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irim Fiyat Teklif Cetveli" sheetId="1" state="visible" r:id="rId1"/>
    <sheet xmlns:r="http://schemas.openxmlformats.org/officeDocument/2006/relationships" name="Kalem Havuzu" sheetId="2" state="visible" r:id="rId2"/>
  </sheets>
  <definedNames>
    <definedName name="_xlnm.Print_Titles" localSheetId="0">'Birim Fiyat Teklif Cetveli'!$9:$9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Calibri"/>
      <b val="1"/>
      <color rgb="00FFFFFF"/>
      <sz val="15"/>
    </font>
    <font>
      <name val="Calibri"/>
      <color rgb="005F7891"/>
      <sz val="8.5"/>
    </font>
    <font>
      <name val="Calibri"/>
      <b val="1"/>
      <sz val="9.5"/>
    </font>
    <font>
      <name val="Calibri"/>
      <color rgb="000000CC"/>
      <sz val="9.5"/>
    </font>
    <font>
      <name val="Calibri"/>
      <b val="1"/>
      <color rgb="00FFFFFF"/>
      <sz val="9.5"/>
    </font>
    <font>
      <name val="Calibri"/>
      <sz val="9.5"/>
    </font>
  </fonts>
  <fills count="5">
    <fill>
      <patternFill/>
    </fill>
    <fill>
      <patternFill patternType="gray125"/>
    </fill>
    <fill>
      <patternFill patternType="solid">
        <fgColor rgb="001F2937"/>
      </patternFill>
    </fill>
    <fill>
      <patternFill patternType="solid">
        <fgColor rgb="00F4F8FC"/>
      </patternFill>
    </fill>
    <fill>
      <patternFill patternType="solid">
        <fgColor rgb="00FFF9DB"/>
      </patternFill>
    </fill>
  </fills>
  <borders count="6">
    <border>
      <left/>
      <right/>
      <top/>
      <bottom/>
      <diagonal/>
    </border>
    <border>
      <left style="thin">
        <color rgb="00DFE8F1"/>
      </left>
      <right style="thin">
        <color rgb="00DFE8F1"/>
      </right>
      <top style="thin">
        <color rgb="00DFE8F1"/>
      </top>
      <bottom style="thin">
        <color rgb="00DFE8F1"/>
      </bottom>
    </border>
    <border>
      <left/>
      <right/>
      <top style="thin">
        <color rgb="00DFE8F1"/>
      </top>
      <bottom/>
      <diagonal/>
    </border>
    <border>
      <left/>
      <right style="thin">
        <color rgb="00DFE8F1"/>
      </right>
      <top style="thin">
        <color rgb="00DFE8F1"/>
      </top>
      <bottom/>
      <diagonal/>
    </border>
    <border>
      <left/>
      <right/>
      <top style="thin">
        <color rgb="00DFE8F1"/>
      </top>
      <bottom style="thin">
        <color rgb="00DFE8F1"/>
      </bottom>
      <diagonal/>
    </border>
    <border>
      <left/>
      <right style="thin">
        <color rgb="00DFE8F1"/>
      </right>
      <top style="thin">
        <color rgb="00DFE8F1"/>
      </top>
      <bottom style="thin">
        <color rgb="00DFE8F1"/>
      </bottom>
      <diagonal/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2" fillId="0" borderId="0" pivotButton="0" quotePrefix="0" xfId="0"/>
    <xf numFmtId="0" fontId="3" fillId="3" borderId="1" pivotButton="0" quotePrefix="0" xfId="0"/>
    <xf numFmtId="0" fontId="4" fillId="4" borderId="1" pivotButton="0" quotePrefix="0" xfId="0"/>
    <xf numFmtId="0" fontId="0" fillId="0" borderId="1" pivotButton="0" quotePrefix="0" xfId="0"/>
    <xf numFmtId="0" fontId="5" fillId="2" borderId="1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center" vertical="center"/>
    </xf>
    <xf numFmtId="0" fontId="3" fillId="0" borderId="1" applyAlignment="1" pivotButton="0" quotePrefix="0" xfId="0">
      <alignment vertical="top" wrapText="1"/>
    </xf>
    <xf numFmtId="0" fontId="6" fillId="0" borderId="1" applyAlignment="1" pivotButton="0" quotePrefix="0" xfId="0">
      <alignment vertical="top" wrapText="1"/>
    </xf>
    <xf numFmtId="4" fontId="4" fillId="4" borderId="1" applyAlignment="1" pivotButton="0" quotePrefix="0" xfId="0">
      <alignment horizontal="right" vertical="center"/>
    </xf>
    <xf numFmtId="4" fontId="6" fillId="0" borderId="1" applyAlignment="1" pivotButton="0" quotePrefix="0" xfId="0">
      <alignment horizontal="right" vertical="center"/>
    </xf>
    <xf numFmtId="0" fontId="6" fillId="3" borderId="1" applyAlignment="1" pivotButton="0" quotePrefix="0" xfId="0">
      <alignment horizontal="center" vertical="center"/>
    </xf>
    <xf numFmtId="0" fontId="3" fillId="3" borderId="1" applyAlignment="1" pivotButton="0" quotePrefix="0" xfId="0">
      <alignment vertical="top" wrapText="1"/>
    </xf>
    <xf numFmtId="0" fontId="6" fillId="3" borderId="1" applyAlignment="1" pivotButton="0" quotePrefix="0" xfId="0">
      <alignment vertical="top" wrapText="1"/>
    </xf>
    <xf numFmtId="0" fontId="3" fillId="3" borderId="1" applyAlignment="1" pivotButton="0" quotePrefix="0" xfId="0">
      <alignment horizontal="right" vertical="center" indent="1"/>
    </xf>
    <xf numFmtId="0" fontId="0" fillId="3" borderId="1" pivotButton="0" quotePrefix="0" xfId="0"/>
    <xf numFmtId="4" fontId="3" fillId="0" borderId="1" applyAlignment="1" pivotButton="0" quotePrefix="0" xfId="0">
      <alignment horizontal="right" vertical="center"/>
    </xf>
    <xf numFmtId="1" fontId="4" fillId="4" borderId="1" applyAlignment="1" pivotButton="0" quotePrefix="0" xfId="0">
      <alignment horizontal="right" vertical="center"/>
    </xf>
    <xf numFmtId="0" fontId="3" fillId="0" borderId="0" pivotButton="0" quotePrefix="0" xfId="0"/>
    <xf numFmtId="0" fontId="0" fillId="4" borderId="1" pivotButton="0" quotePrefix="0" xfId="0"/>
    <xf numFmtId="0" fontId="0" fillId="0" borderId="4" pivotButton="0" quotePrefix="0" xfId="0"/>
    <xf numFmtId="0" fontId="0" fillId="0" borderId="5" pivotButton="0" quotePrefix="0" xfId="0"/>
    <xf numFmtId="0" fontId="6" fillId="0" borderId="0" pivotButton="0" quotePrefix="0" xfId="0"/>
    <xf numFmtId="0" fontId="5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1"/>
  <sheetViews>
    <sheetView showGridLines="0"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56" customWidth="1" min="3" max="3"/>
    <col width="8" customWidth="1" min="4" max="4"/>
    <col width="9" customWidth="1" min="5" max="5"/>
    <col width="15" customWidth="1" min="6" max="6"/>
    <col width="14" customWidth="1" min="7" max="7"/>
  </cols>
  <sheetData>
    <row r="1" ht="30" customHeight="1">
      <c r="A1" s="1" t="inlineStr">
        <is>
          <t>BİRİM FİYAT TEKLİF CETVELİ — OFIS BITKISI, SAKSI VE PEYZAJ</t>
        </is>
      </c>
    </row>
    <row r="2" ht="16" customHeight="1">
      <c r="A2" s="2" t="inlineStr">
        <is>
          <t>Sarı hücreleri doldurun. Tutar sütunu otomatik hesaplanır. Birim fiyatlar KDV HARİÇ yazılır; KDV aşağıda ayrı satırda gösterilir.</t>
        </is>
      </c>
    </row>
    <row r="4">
      <c r="A4" s="3" t="inlineStr">
        <is>
          <t>İdare / Firma</t>
        </is>
      </c>
      <c r="B4" s="4" t="inlineStr"/>
      <c r="C4" s="5" t="n"/>
      <c r="D4" s="5" t="n"/>
    </row>
    <row r="5">
      <c r="A5" s="3" t="inlineStr">
        <is>
          <t>İşin adı</t>
        </is>
      </c>
      <c r="B5" s="4" t="inlineStr">
        <is>
          <t>Ofis Bitkisi, Saksı ve Peyzaj Alımı</t>
        </is>
      </c>
      <c r="C5" s="5" t="n"/>
      <c r="D5" s="5" t="n"/>
    </row>
    <row r="6">
      <c r="A6" s="3" t="inlineStr">
        <is>
          <t>Teklif tarihi</t>
        </is>
      </c>
      <c r="B6" s="4" t="inlineStr"/>
      <c r="C6" s="5" t="n"/>
      <c r="D6" s="5" t="n"/>
    </row>
    <row r="7">
      <c r="A7" s="3" t="inlineStr">
        <is>
          <t>Teklif geçerlilik süresi (gün)</t>
        </is>
      </c>
      <c r="B7" s="4" t="inlineStr"/>
      <c r="C7" s="5" t="n"/>
      <c r="D7" s="5" t="n"/>
    </row>
    <row r="9" ht="30" customHeight="1">
      <c r="A9" s="6" t="inlineStr">
        <is>
          <t>Sıra No</t>
        </is>
      </c>
      <c r="B9" s="6" t="inlineStr">
        <is>
          <t>Malzemenin Cinsi</t>
        </is>
      </c>
      <c r="C9" s="6" t="inlineStr">
        <is>
          <t>Teknik Özellikleri</t>
        </is>
      </c>
      <c r="D9" s="6" t="inlineStr">
        <is>
          <t>Birimi</t>
        </is>
      </c>
      <c r="E9" s="6" t="inlineStr">
        <is>
          <t>Miktarı</t>
        </is>
      </c>
      <c r="F9" s="6" t="inlineStr">
        <is>
          <t>Birim Fiyat (KDV hariç, TL)</t>
        </is>
      </c>
      <c r="G9" s="6" t="inlineStr">
        <is>
          <t>Tutar (TL)</t>
        </is>
      </c>
    </row>
    <row r="10" ht="26" customHeight="1">
      <c r="A10" s="7" t="n">
        <v>1</v>
      </c>
      <c r="B10" s="8" t="inlineStr">
        <is>
          <t>İç mekân bitkisi, büyük boy</t>
        </is>
      </c>
      <c r="C10" s="9" t="inlineStr">
        <is>
          <t>Bitki boyu 120–180 cm, saksı çapı belirtilmiş, düşük ışık toleransı ve sulama sıklığı bilgi kartıyla teslim</t>
        </is>
      </c>
      <c r="D10" s="7" t="inlineStr">
        <is>
          <t>Adet</t>
        </is>
      </c>
      <c r="E10" s="10" t="n"/>
      <c r="F10" s="10" t="n"/>
      <c r="G10" s="11">
        <f>IF(AND(E10&lt;&gt;"",F10&lt;&gt;""),E10*F10,"")</f>
        <v/>
      </c>
    </row>
    <row r="11" ht="26" customHeight="1">
      <c r="A11" s="12" t="n">
        <v>2</v>
      </c>
      <c r="B11" s="13" t="inlineStr">
        <is>
          <t>İç mekân bitkisi, orta boy</t>
        </is>
      </c>
      <c r="C11" s="14" t="inlineStr">
        <is>
          <t>Bitki boyu 60–120 cm, masa yanı veya köşe kullanımı, saksı ve iç kova dahil seçenekli</t>
        </is>
      </c>
      <c r="D11" s="12" t="inlineStr">
        <is>
          <t>Adet</t>
        </is>
      </c>
      <c r="E11" s="10" t="n"/>
      <c r="F11" s="10" t="n"/>
      <c r="G11" s="11">
        <f>IF(AND(E11&lt;&gt;"",F11&lt;&gt;""),E11*F11,"")</f>
        <v/>
      </c>
    </row>
    <row r="12" ht="26" customHeight="1">
      <c r="A12" s="7" t="n">
        <v>3</v>
      </c>
      <c r="B12" s="8" t="inlineStr">
        <is>
          <t>Masaüstü bitki</t>
        </is>
      </c>
      <c r="C12" s="9" t="inlineStr">
        <is>
          <t>Bitki boyu 15–40 cm, saksı çapı 10–15 cm, sukulent veya düşük bakım türleri</t>
        </is>
      </c>
      <c r="D12" s="7" t="inlineStr">
        <is>
          <t>Adet</t>
        </is>
      </c>
      <c r="E12" s="10" t="n"/>
      <c r="F12" s="10" t="n"/>
      <c r="G12" s="11">
        <f>IF(AND(E12&lt;&gt;"",F12&lt;&gt;""),E12*F12,"")</f>
        <v/>
      </c>
    </row>
    <row r="13" ht="26" customHeight="1">
      <c r="A13" s="12" t="n">
        <v>4</v>
      </c>
      <c r="B13" s="13" t="inlineStr">
        <is>
          <t>Yapay bitki, büyük boy</t>
        </is>
      </c>
      <c r="C13" s="14" t="inlineStr">
        <is>
          <t>Boy 120–200 cm, UV dayanımlı seçenek, gövde doğal ahşap, yangın geciktirici uygulanmış seçenek</t>
        </is>
      </c>
      <c r="D13" s="12" t="inlineStr">
        <is>
          <t>Adet</t>
        </is>
      </c>
      <c r="E13" s="10" t="n"/>
      <c r="F13" s="10" t="n"/>
      <c r="G13" s="11">
        <f>IF(AND(E13&lt;&gt;"",F13&lt;&gt;""),E13*F13,"")</f>
        <v/>
      </c>
    </row>
    <row r="14" ht="26" customHeight="1">
      <c r="A14" s="7" t="n">
        <v>5</v>
      </c>
      <c r="B14" s="8" t="inlineStr">
        <is>
          <t>Yapay bitki, masaüstü</t>
        </is>
      </c>
      <c r="C14" s="9" t="inlineStr">
        <is>
          <t>Boy 20–50 cm, saksısı dahil, toz almaya uygun malzeme</t>
        </is>
      </c>
      <c r="D14" s="7" t="inlineStr">
        <is>
          <t>Adet</t>
        </is>
      </c>
      <c r="E14" s="10" t="n"/>
      <c r="F14" s="10" t="n"/>
      <c r="G14" s="11">
        <f>IF(AND(E14&lt;&gt;"",F14&lt;&gt;""),E14*F14,"")</f>
        <v/>
      </c>
    </row>
    <row r="15" ht="26" customHeight="1">
      <c r="A15" s="12" t="n">
        <v>6</v>
      </c>
      <c r="B15" s="13" t="inlineStr">
        <is>
          <t>Yapay yeşil duvar paneli</t>
        </is>
      </c>
      <c r="C15" s="14" t="inlineStr">
        <is>
          <t>50×50 cm panel, birleştirilebilir, UV dayanımlı, yangın geciktirici seçenek, m² başına panel adedi verilir</t>
        </is>
      </c>
      <c r="D15" s="12" t="inlineStr">
        <is>
          <t>m²</t>
        </is>
      </c>
      <c r="E15" s="10" t="n"/>
      <c r="F15" s="10" t="n"/>
      <c r="G15" s="11">
        <f>IF(AND(E15&lt;&gt;"",F15&lt;&gt;""),E15*F15,"")</f>
        <v/>
      </c>
    </row>
    <row r="16" ht="26" customHeight="1">
      <c r="A16" s="7" t="n">
        <v>7</v>
      </c>
      <c r="B16" s="8" t="inlineStr">
        <is>
          <t>Canlı yeşil duvar sistemi</t>
        </is>
      </c>
      <c r="C16" s="9" t="inlineStr">
        <is>
          <t>Modüler kaset, sulama hattı ve drenaj dahil; aydınlatma ve bakım sözleşmesi ayrı satır</t>
        </is>
      </c>
      <c r="D16" s="7" t="inlineStr">
        <is>
          <t>m²</t>
        </is>
      </c>
      <c r="E16" s="10" t="n"/>
      <c r="F16" s="10" t="n"/>
      <c r="G16" s="11">
        <f>IF(AND(E16&lt;&gt;"",F16&lt;&gt;""),E16*F16,"")</f>
        <v/>
      </c>
    </row>
    <row r="17" ht="26" customHeight="1">
      <c r="A17" s="12" t="n">
        <v>8</v>
      </c>
      <c r="B17" s="13" t="inlineStr">
        <is>
          <t>Kurumsal saksı, silindir</t>
        </is>
      </c>
      <c r="C17" s="14" t="inlineStr">
        <is>
          <t>Fiberglas veya polietilen, çap ve yükseklik belirtilmiş, drenaj delikli, iç kova seçenekli, mat veya parlak yüzey</t>
        </is>
      </c>
      <c r="D17" s="12" t="inlineStr">
        <is>
          <t>Adet</t>
        </is>
      </c>
      <c r="E17" s="10" t="n"/>
      <c r="F17" s="10" t="n"/>
      <c r="G17" s="11">
        <f>IF(AND(E17&lt;&gt;"",F17&lt;&gt;""),E17*F17,"")</f>
        <v/>
      </c>
    </row>
    <row r="18" ht="26" customHeight="1">
      <c r="A18" s="7" t="n">
        <v>9</v>
      </c>
      <c r="B18" s="8" t="inlineStr">
        <is>
          <t>Kurumsal saksı, kare/prizma</t>
        </is>
      </c>
      <c r="C18" s="9" t="inlineStr">
        <is>
          <t>Fiberglas veya polietilen, ölçü belirtilmiş, RAL renk seçimi mümkün</t>
        </is>
      </c>
      <c r="D18" s="7" t="inlineStr">
        <is>
          <t>Adet</t>
        </is>
      </c>
      <c r="E18" s="10" t="n"/>
      <c r="F18" s="10" t="n"/>
      <c r="G18" s="11">
        <f>IF(AND(E18&lt;&gt;"",F18&lt;&gt;""),E18*F18,"")</f>
        <v/>
      </c>
    </row>
    <row r="19" ht="26" customHeight="1">
      <c r="A19" s="12" t="n">
        <v>10</v>
      </c>
      <c r="B19" s="13" t="inlineStr">
        <is>
          <t>Bölme saksısı (uzun dikdörtgen)</t>
        </is>
      </c>
      <c r="C19" s="14" t="inlineStr">
        <is>
          <t>Açık ofis bölmelemesi için, uzunluk ve derinlik belirtilmiş, tekerlekli seçenek</t>
        </is>
      </c>
      <c r="D19" s="12" t="inlineStr">
        <is>
          <t>Adet</t>
        </is>
      </c>
      <c r="E19" s="10" t="n"/>
      <c r="F19" s="10" t="n"/>
      <c r="G19" s="11">
        <f>IF(AND(E19&lt;&gt;"",F19&lt;&gt;""),E19*F19,"")</f>
        <v/>
      </c>
    </row>
    <row r="20" ht="26" customHeight="1">
      <c r="A20" s="7" t="n">
        <v>11</v>
      </c>
      <c r="B20" s="8" t="inlineStr">
        <is>
          <t>Saksı iç kovası ve drenaj tabanı</t>
        </is>
      </c>
      <c r="C20" s="9" t="inlineStr">
        <is>
          <t>Saksı çapına uygun, su tahliyeli, kök havalandırmalı</t>
        </is>
      </c>
      <c r="D20" s="7" t="inlineStr">
        <is>
          <t>Adet</t>
        </is>
      </c>
      <c r="E20" s="10" t="n"/>
      <c r="F20" s="10" t="n"/>
      <c r="G20" s="11">
        <f>IF(AND(E20&lt;&gt;"",F20&lt;&gt;""),E20*F20,"")</f>
        <v/>
      </c>
    </row>
    <row r="21" ht="26" customHeight="1">
      <c r="A21" s="12" t="n">
        <v>12</v>
      </c>
      <c r="B21" s="13" t="inlineStr">
        <is>
          <t>Kendinden sulamalı saksı</t>
        </is>
      </c>
      <c r="C21" s="14" t="inlineStr">
        <is>
          <t>Su haznesi hacmi ve seviye göstergesi belirtilmiş, iki-üç haftalık sulama aralığı sağlar</t>
        </is>
      </c>
      <c r="D21" s="12" t="inlineStr">
        <is>
          <t>Adet</t>
        </is>
      </c>
      <c r="E21" s="10" t="n"/>
      <c r="F21" s="10" t="n"/>
      <c r="G21" s="11">
        <f>IF(AND(E21&lt;&gt;"",F21&lt;&gt;""),E21*F21,"")</f>
        <v/>
      </c>
    </row>
    <row r="22" ht="26" customHeight="1">
      <c r="A22" s="7" t="n">
        <v>13</v>
      </c>
      <c r="B22" s="8" t="inlineStr">
        <is>
          <t>Bitki toprağı ve drenaj malzemesi</t>
        </is>
      </c>
      <c r="C22" s="9" t="inlineStr">
        <is>
          <t>İç mekân bitkisi için hazır harç, perlit ve drenaj taşı; ambalaj hacmi belirtilmiş</t>
        </is>
      </c>
      <c r="D22" s="7" t="inlineStr">
        <is>
          <t>Adet</t>
        </is>
      </c>
      <c r="E22" s="10" t="n"/>
      <c r="F22" s="10" t="n"/>
      <c r="G22" s="11">
        <f>IF(AND(E22&lt;&gt;"",F22&lt;&gt;""),E22*F22,"")</f>
        <v/>
      </c>
    </row>
    <row r="23" ht="26" customHeight="1">
      <c r="A23" s="12" t="n">
        <v>14</v>
      </c>
      <c r="B23" s="13" t="inlineStr">
        <is>
          <t>Bitki besini ve gübre</t>
        </is>
      </c>
      <c r="C23" s="14" t="inlineStr">
        <is>
          <t>Sıvı veya çubuk, iç mekân bitkisi için, uygulama sıklığı etikette</t>
        </is>
      </c>
      <c r="D23" s="12" t="inlineStr">
        <is>
          <t>Adet</t>
        </is>
      </c>
      <c r="E23" s="10" t="n"/>
      <c r="F23" s="10" t="n"/>
      <c r="G23" s="11">
        <f>IF(AND(E23&lt;&gt;"",F23&lt;&gt;""),E23*F23,"")</f>
        <v/>
      </c>
    </row>
    <row r="24" ht="26" customHeight="1">
      <c r="A24" s="7" t="n">
        <v>15</v>
      </c>
      <c r="B24" s="8" t="inlineStr">
        <is>
          <t>Dekoratif yüzey malzemesi</t>
        </is>
      </c>
      <c r="C24" s="9" t="inlineStr">
        <is>
          <t>Saksı üstü için dekoratif taş, yosun veya ağaç kabuğu; ambalaj hacmi belirtilmiş</t>
        </is>
      </c>
      <c r="D24" s="7" t="inlineStr">
        <is>
          <t>Adet</t>
        </is>
      </c>
      <c r="E24" s="10" t="n"/>
      <c r="F24" s="10" t="n"/>
      <c r="G24" s="11">
        <f>IF(AND(E24&lt;&gt;"",F24&lt;&gt;""),E24*F24,"")</f>
        <v/>
      </c>
    </row>
    <row r="25" ht="26" customHeight="1">
      <c r="A25" s="12" t="n">
        <v>16</v>
      </c>
      <c r="B25" s="13" t="inlineStr">
        <is>
          <t>Bitki bakım hizmeti (periyodik)</t>
        </is>
      </c>
      <c r="C25" s="14" t="inlineStr">
        <is>
          <t>Aylık veya iki haftalık ziyaret; sulama, budama, yaprak temizliği, gübreleme ve ölen bitkinin değişimi kapsam içinde belirtilir</t>
        </is>
      </c>
      <c r="D25" s="12" t="inlineStr">
        <is>
          <t>Hizmet</t>
        </is>
      </c>
      <c r="E25" s="10" t="n"/>
      <c r="F25" s="10" t="n"/>
      <c r="G25" s="11">
        <f>IF(AND(E25&lt;&gt;"",F25&lt;&gt;""),E25*F25,"")</f>
        <v/>
      </c>
    </row>
    <row r="26" ht="26" customHeight="1">
      <c r="A26" s="7" t="n">
        <v>17</v>
      </c>
      <c r="B26" s="8" t="inlineStr">
        <is>
          <t>Bitki kiralama</t>
        </is>
      </c>
      <c r="C26" s="9" t="inlineStr">
        <is>
          <t>Bitki mülkiyeti tedarikçide kalır; aylık bedel bakım ve değişimi kapsar, sözleşme süresi belirtilir</t>
        </is>
      </c>
      <c r="D26" s="7" t="inlineStr">
        <is>
          <t>Hizmet</t>
        </is>
      </c>
      <c r="E26" s="10" t="n"/>
      <c r="F26" s="10" t="n"/>
      <c r="G26" s="11">
        <f>IF(AND(E26&lt;&gt;"",F26&lt;&gt;""),E26*F26,"")</f>
        <v/>
      </c>
    </row>
    <row r="27" ht="26" customHeight="1">
      <c r="A27" s="12" t="n">
        <v>18</v>
      </c>
      <c r="B27" s="13" t="inlineStr">
        <is>
          <t>Bitki yerleşim planı ve keşif</t>
        </is>
      </c>
      <c r="C27" s="14" t="inlineStr">
        <is>
          <t>Işık ölçümü, tür seçimi ve yerleşim önerisi; uygulama öncesi adım, görsel plan ile teslim</t>
        </is>
      </c>
      <c r="D27" s="12" t="inlineStr">
        <is>
          <t>Hizmet</t>
        </is>
      </c>
      <c r="E27" s="10" t="n"/>
      <c r="F27" s="10" t="n"/>
      <c r="G27" s="11">
        <f>IF(AND(E27&lt;&gt;"",F27&lt;&gt;""),E27*F27,"")</f>
        <v/>
      </c>
    </row>
    <row r="28" ht="26" customHeight="1">
      <c r="A28" s="7" t="n">
        <v>19</v>
      </c>
      <c r="B28" s="8" t="inlineStr">
        <is>
          <t>Sulama ekipmanı</t>
        </is>
      </c>
      <c r="C28" s="9" t="inlineStr">
        <is>
          <t>Uzun ağızlı sulama kabı, pülverizatör ve nem ölçer</t>
        </is>
      </c>
      <c r="D28" s="7" t="inlineStr">
        <is>
          <t>Adet</t>
        </is>
      </c>
      <c r="E28" s="10" t="n"/>
      <c r="F28" s="10" t="n"/>
      <c r="G28" s="11">
        <f>IF(AND(E28&lt;&gt;"",F28&lt;&gt;""),E28*F28,"")</f>
        <v/>
      </c>
    </row>
    <row r="29" ht="26" customHeight="1">
      <c r="A29" s="12" t="n">
        <v>20</v>
      </c>
      <c r="B29" s="13" t="inlineStr">
        <is>
          <t>Saksı taşıma arabası ve altlık</t>
        </is>
      </c>
      <c r="C29" s="14" t="inlineStr">
        <is>
          <t>Tekerlekli altlık, taşıma kapasitesi belirtilmiş, zemin çizmeyen tekerlek</t>
        </is>
      </c>
      <c r="D29" s="12" t="inlineStr">
        <is>
          <t>Adet</t>
        </is>
      </c>
      <c r="E29" s="10" t="n"/>
      <c r="F29" s="10" t="n"/>
      <c r="G29" s="11">
        <f>IF(AND(E29&lt;&gt;"",F29&lt;&gt;""),E29*F29,"")</f>
        <v/>
      </c>
    </row>
    <row r="31">
      <c r="A31" s="15" t="inlineStr">
        <is>
          <t>ARA TOPLAM (KDV hariç)</t>
        </is>
      </c>
      <c r="B31" s="16" t="n"/>
      <c r="C31" s="16" t="n"/>
      <c r="D31" s="16" t="n"/>
      <c r="E31" s="16" t="n"/>
      <c r="F31" s="16" t="n"/>
      <c r="G31" s="17">
        <f>SUM(G10:G29)</f>
        <v/>
      </c>
    </row>
    <row r="32">
      <c r="A32" s="15" t="inlineStr">
        <is>
          <t>KDV oranı (%)</t>
        </is>
      </c>
      <c r="B32" s="16" t="n"/>
      <c r="C32" s="16" t="n"/>
      <c r="D32" s="16" t="n"/>
      <c r="E32" s="16" t="n"/>
      <c r="F32" s="16" t="n"/>
      <c r="G32" s="18" t="n"/>
    </row>
    <row r="33">
      <c r="A33" s="15" t="inlineStr">
        <is>
          <t>KDV tutarı</t>
        </is>
      </c>
      <c r="B33" s="16" t="n"/>
      <c r="C33" s="16" t="n"/>
      <c r="D33" s="16" t="n"/>
      <c r="E33" s="16" t="n"/>
      <c r="F33" s="16" t="n"/>
      <c r="G33" s="17">
        <f>IF(G32&lt;&gt;"",G31*G32/100,"")</f>
        <v/>
      </c>
    </row>
    <row r="34">
      <c r="A34" s="15" t="inlineStr">
        <is>
          <t>GENEL TOPLAM (KDV dahil)</t>
        </is>
      </c>
      <c r="B34" s="16" t="n"/>
      <c r="C34" s="16" t="n"/>
      <c r="D34" s="16" t="n"/>
      <c r="E34" s="16" t="n"/>
      <c r="F34" s="16" t="n"/>
      <c r="G34" s="17">
        <f>IF(G33&lt;&gt;"",G31+G33,G31)</f>
        <v/>
      </c>
    </row>
    <row r="37">
      <c r="A37" s="19" t="inlineStr">
        <is>
          <t>Teklifi veren firma</t>
        </is>
      </c>
      <c r="B37" s="20" t="n"/>
      <c r="C37" s="21" t="n"/>
      <c r="D37" s="22" t="n"/>
    </row>
    <row r="38">
      <c r="A38" s="23" t="inlineStr">
        <is>
          <t>Yetkili adı soyadı / unvanı</t>
        </is>
      </c>
      <c r="B38" s="20" t="n"/>
      <c r="C38" s="21" t="n"/>
      <c r="D38" s="22" t="n"/>
    </row>
    <row r="39">
      <c r="A39" s="23" t="inlineStr">
        <is>
          <t>Kaşe / imza</t>
        </is>
      </c>
      <c r="B39" s="20" t="n"/>
      <c r="C39" s="21" t="n"/>
      <c r="D39" s="22" t="n"/>
    </row>
    <row r="41">
      <c r="A41" s="2" t="inlineStr">
        <is>
          <t>Şablon: AKSCO Ticaret ve Tedarik · https://aksco.com.tr · 0534 335 69 22 · Sürüm 2026-09-25 · Ücretsiz, kayıt gerektirmez</t>
        </is>
      </c>
    </row>
  </sheetData>
  <mergeCells count="14">
    <mergeCell ref="A33:F33"/>
    <mergeCell ref="B5:D5"/>
    <mergeCell ref="A1:G1"/>
    <mergeCell ref="B37:D37"/>
    <mergeCell ref="A41:G41"/>
    <mergeCell ref="B4:D4"/>
    <mergeCell ref="A32:F32"/>
    <mergeCell ref="A31:F31"/>
    <mergeCell ref="A2:G2"/>
    <mergeCell ref="A34:F34"/>
    <mergeCell ref="B39:D39"/>
    <mergeCell ref="B7:D7"/>
    <mergeCell ref="B6:D6"/>
    <mergeCell ref="B38:D38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2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2" customWidth="1" min="1" max="1"/>
    <col width="74" customWidth="1" min="2" max="2"/>
    <col width="9" customWidth="1" min="3" max="3"/>
  </cols>
  <sheetData>
    <row r="1" ht="26" customHeight="1">
      <c r="A1" s="1" t="inlineStr">
        <is>
          <t>OFIS BITKISI, SAKSI VE PEYZAJ — KALEM HAVUZU</t>
        </is>
      </c>
    </row>
    <row r="2">
      <c r="A2" s="2" t="inlineStr">
        <is>
          <t>Şartnamenize kopyalayabileceğiniz marka içermeyen teknik özellik metinleri. Kurumunuzun ihtiyacına göre değer ve toleransları değiştirin.</t>
        </is>
      </c>
    </row>
    <row r="4">
      <c r="A4" s="24" t="inlineStr">
        <is>
          <t>Malzemenin Cinsi</t>
        </is>
      </c>
      <c r="B4" s="24" t="inlineStr">
        <is>
          <t>Teknik Özellikleri</t>
        </is>
      </c>
      <c r="C4" s="24" t="inlineStr">
        <is>
          <t>Birimi</t>
        </is>
      </c>
    </row>
    <row r="5" ht="26" customHeight="1">
      <c r="A5" s="8" t="inlineStr">
        <is>
          <t>İç mekân bitkisi, büyük boy</t>
        </is>
      </c>
      <c r="B5" s="9" t="inlineStr">
        <is>
          <t>Bitki boyu 120–180 cm, saksı çapı belirtilmiş, düşük ışık toleransı ve sulama sıklığı bilgi kartıyla teslim</t>
        </is>
      </c>
      <c r="C5" s="7" t="inlineStr">
        <is>
          <t>Adet</t>
        </is>
      </c>
    </row>
    <row r="6" ht="26" customHeight="1">
      <c r="A6" s="13" t="inlineStr">
        <is>
          <t>İç mekân bitkisi, orta boy</t>
        </is>
      </c>
      <c r="B6" s="14" t="inlineStr">
        <is>
          <t>Bitki boyu 60–120 cm, masa yanı veya köşe kullanımı, saksı ve iç kova dahil seçenekli</t>
        </is>
      </c>
      <c r="C6" s="12" t="inlineStr">
        <is>
          <t>Adet</t>
        </is>
      </c>
    </row>
    <row r="7" ht="26" customHeight="1">
      <c r="A7" s="8" t="inlineStr">
        <is>
          <t>Masaüstü bitki</t>
        </is>
      </c>
      <c r="B7" s="9" t="inlineStr">
        <is>
          <t>Bitki boyu 15–40 cm, saksı çapı 10–15 cm, sukulent veya düşük bakım türleri</t>
        </is>
      </c>
      <c r="C7" s="7" t="inlineStr">
        <is>
          <t>Adet</t>
        </is>
      </c>
    </row>
    <row r="8" ht="26" customHeight="1">
      <c r="A8" s="13" t="inlineStr">
        <is>
          <t>Yapay bitki, büyük boy</t>
        </is>
      </c>
      <c r="B8" s="14" t="inlineStr">
        <is>
          <t>Boy 120–200 cm, UV dayanımlı seçenek, gövde doğal ahşap, yangın geciktirici uygulanmış seçenek</t>
        </is>
      </c>
      <c r="C8" s="12" t="inlineStr">
        <is>
          <t>Adet</t>
        </is>
      </c>
    </row>
    <row r="9" ht="26" customHeight="1">
      <c r="A9" s="8" t="inlineStr">
        <is>
          <t>Yapay bitki, masaüstü</t>
        </is>
      </c>
      <c r="B9" s="9" t="inlineStr">
        <is>
          <t>Boy 20–50 cm, saksısı dahil, toz almaya uygun malzeme</t>
        </is>
      </c>
      <c r="C9" s="7" t="inlineStr">
        <is>
          <t>Adet</t>
        </is>
      </c>
    </row>
    <row r="10" ht="26" customHeight="1">
      <c r="A10" s="13" t="inlineStr">
        <is>
          <t>Yapay yeşil duvar paneli</t>
        </is>
      </c>
      <c r="B10" s="14" t="inlineStr">
        <is>
          <t>50×50 cm panel, birleştirilebilir, UV dayanımlı, yangın geciktirici seçenek, m² başına panel adedi verilir</t>
        </is>
      </c>
      <c r="C10" s="12" t="inlineStr">
        <is>
          <t>m²</t>
        </is>
      </c>
    </row>
    <row r="11" ht="26" customHeight="1">
      <c r="A11" s="8" t="inlineStr">
        <is>
          <t>Canlı yeşil duvar sistemi</t>
        </is>
      </c>
      <c r="B11" s="9" t="inlineStr">
        <is>
          <t>Modüler kaset, sulama hattı ve drenaj dahil; aydınlatma ve bakım sözleşmesi ayrı satır</t>
        </is>
      </c>
      <c r="C11" s="7" t="inlineStr">
        <is>
          <t>m²</t>
        </is>
      </c>
    </row>
    <row r="12" ht="26" customHeight="1">
      <c r="A12" s="13" t="inlineStr">
        <is>
          <t>Kurumsal saksı, silindir</t>
        </is>
      </c>
      <c r="B12" s="14" t="inlineStr">
        <is>
          <t>Fiberglas veya polietilen, çap ve yükseklik belirtilmiş, drenaj delikli, iç kova seçenekli, mat veya parlak yüzey</t>
        </is>
      </c>
      <c r="C12" s="12" t="inlineStr">
        <is>
          <t>Adet</t>
        </is>
      </c>
    </row>
    <row r="13" ht="26" customHeight="1">
      <c r="A13" s="8" t="inlineStr">
        <is>
          <t>Kurumsal saksı, kare/prizma</t>
        </is>
      </c>
      <c r="B13" s="9" t="inlineStr">
        <is>
          <t>Fiberglas veya polietilen, ölçü belirtilmiş, RAL renk seçimi mümkün</t>
        </is>
      </c>
      <c r="C13" s="7" t="inlineStr">
        <is>
          <t>Adet</t>
        </is>
      </c>
    </row>
    <row r="14" ht="26" customHeight="1">
      <c r="A14" s="13" t="inlineStr">
        <is>
          <t>Bölme saksısı (uzun dikdörtgen)</t>
        </is>
      </c>
      <c r="B14" s="14" t="inlineStr">
        <is>
          <t>Açık ofis bölmelemesi için, uzunluk ve derinlik belirtilmiş, tekerlekli seçenek</t>
        </is>
      </c>
      <c r="C14" s="12" t="inlineStr">
        <is>
          <t>Adet</t>
        </is>
      </c>
    </row>
    <row r="15" ht="26" customHeight="1">
      <c r="A15" s="8" t="inlineStr">
        <is>
          <t>Saksı iç kovası ve drenaj tabanı</t>
        </is>
      </c>
      <c r="B15" s="9" t="inlineStr">
        <is>
          <t>Saksı çapına uygun, su tahliyeli, kök havalandırmalı</t>
        </is>
      </c>
      <c r="C15" s="7" t="inlineStr">
        <is>
          <t>Adet</t>
        </is>
      </c>
    </row>
    <row r="16" ht="26" customHeight="1">
      <c r="A16" s="13" t="inlineStr">
        <is>
          <t>Kendinden sulamalı saksı</t>
        </is>
      </c>
      <c r="B16" s="14" t="inlineStr">
        <is>
          <t>Su haznesi hacmi ve seviye göstergesi belirtilmiş, iki-üç haftalık sulama aralığı sağlar</t>
        </is>
      </c>
      <c r="C16" s="12" t="inlineStr">
        <is>
          <t>Adet</t>
        </is>
      </c>
    </row>
    <row r="17" ht="26" customHeight="1">
      <c r="A17" s="8" t="inlineStr">
        <is>
          <t>Bitki toprağı ve drenaj malzemesi</t>
        </is>
      </c>
      <c r="B17" s="9" t="inlineStr">
        <is>
          <t>İç mekân bitkisi için hazır harç, perlit ve drenaj taşı; ambalaj hacmi belirtilmiş</t>
        </is>
      </c>
      <c r="C17" s="7" t="inlineStr">
        <is>
          <t>Adet</t>
        </is>
      </c>
    </row>
    <row r="18" ht="26" customHeight="1">
      <c r="A18" s="13" t="inlineStr">
        <is>
          <t>Bitki besini ve gübre</t>
        </is>
      </c>
      <c r="B18" s="14" t="inlineStr">
        <is>
          <t>Sıvı veya çubuk, iç mekân bitkisi için, uygulama sıklığı etikette</t>
        </is>
      </c>
      <c r="C18" s="12" t="inlineStr">
        <is>
          <t>Adet</t>
        </is>
      </c>
    </row>
    <row r="19" ht="26" customHeight="1">
      <c r="A19" s="8" t="inlineStr">
        <is>
          <t>Dekoratif yüzey malzemesi</t>
        </is>
      </c>
      <c r="B19" s="9" t="inlineStr">
        <is>
          <t>Saksı üstü için dekoratif taş, yosun veya ağaç kabuğu; ambalaj hacmi belirtilmiş</t>
        </is>
      </c>
      <c r="C19" s="7" t="inlineStr">
        <is>
          <t>Adet</t>
        </is>
      </c>
    </row>
    <row r="20" ht="26" customHeight="1">
      <c r="A20" s="13" t="inlineStr">
        <is>
          <t>Bitki bakım hizmeti (periyodik)</t>
        </is>
      </c>
      <c r="B20" s="14" t="inlineStr">
        <is>
          <t>Aylık veya iki haftalık ziyaret; sulama, budama, yaprak temizliği, gübreleme ve ölen bitkinin değişimi kapsam içinde belirtilir</t>
        </is>
      </c>
      <c r="C20" s="12" t="inlineStr">
        <is>
          <t>Hizmet</t>
        </is>
      </c>
    </row>
    <row r="21" ht="26" customHeight="1">
      <c r="A21" s="8" t="inlineStr">
        <is>
          <t>Bitki kiralama</t>
        </is>
      </c>
      <c r="B21" s="9" t="inlineStr">
        <is>
          <t>Bitki mülkiyeti tedarikçide kalır; aylık bedel bakım ve değişimi kapsar, sözleşme süresi belirtilir</t>
        </is>
      </c>
      <c r="C21" s="7" t="inlineStr">
        <is>
          <t>Hizmet</t>
        </is>
      </c>
    </row>
    <row r="22" ht="26" customHeight="1">
      <c r="A22" s="13" t="inlineStr">
        <is>
          <t>Bitki yerleşim planı ve keşif</t>
        </is>
      </c>
      <c r="B22" s="14" t="inlineStr">
        <is>
          <t>Işık ölçümü, tür seçimi ve yerleşim önerisi; uygulama öncesi adım, görsel plan ile teslim</t>
        </is>
      </c>
      <c r="C22" s="12" t="inlineStr">
        <is>
          <t>Hizmet</t>
        </is>
      </c>
    </row>
    <row r="23" ht="26" customHeight="1">
      <c r="A23" s="8" t="inlineStr">
        <is>
          <t>Sulama ekipmanı</t>
        </is>
      </c>
      <c r="B23" s="9" t="inlineStr">
        <is>
          <t>Uzun ağızlı sulama kabı, pülverizatör ve nem ölçer</t>
        </is>
      </c>
      <c r="C23" s="7" t="inlineStr">
        <is>
          <t>Adet</t>
        </is>
      </c>
    </row>
    <row r="24" ht="26" customHeight="1">
      <c r="A24" s="13" t="inlineStr">
        <is>
          <t>Saksı taşıma arabası ve altlık</t>
        </is>
      </c>
      <c r="B24" s="14" t="inlineStr">
        <is>
          <t>Tekerlekli altlık, taşıma kapasitesi belirtilmiş, zemin çizmeyen tekerlek</t>
        </is>
      </c>
      <c r="C24" s="12" t="inlineStr">
        <is>
          <t>Adet</t>
        </is>
      </c>
    </row>
  </sheetData>
  <mergeCells count="1">
    <mergeCell ref="A1: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2026-09-25T12:00:00Z</dcterms:created>
  <dcterms:modified xmlns:dcterms="http://purl.org/dc/terms/" xmlns:xsi="http://www.w3.org/2001/XMLSchema-instance" xsi:type="dcterms:W3CDTF">2026-09-25T12:00:00Z</dcterms:modified>
</cp:coreProperties>
</file>