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üzey-Rulo" sheetId="1" state="visible" r:id="rId1"/>
    <sheet xmlns:r="http://schemas.openxmlformats.org/officeDocument/2006/relationships" name="Boya-Hav" sheetId="2" state="visible" r:id="rId2"/>
    <sheet xmlns:r="http://schemas.openxmlformats.org/officeDocument/2006/relationships" name="Sarfiyat Hesabı" sheetId="3" state="visible" r:id="rId3"/>
    <sheet xmlns:r="http://schemas.openxmlformats.org/officeDocument/2006/relationships" name="Yardımcı Malze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0A2540"/>
      <sz val="11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0" pivotButton="0" quotePrefix="0" xfId="0"/>
    <xf numFmtId="1" fontId="7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6" customWidth="1" min="3" max="3"/>
    <col width="72" customWidth="1" min="4" max="4"/>
  </cols>
  <sheetData>
    <row r="1" ht="34" customHeight="1">
      <c r="A1" s="1" t="inlineStr">
        <is>
          <t>YÜZEYE GÖRE RULO SEÇİMİ</t>
        </is>
      </c>
    </row>
    <row r="2" ht="18" customHeight="1">
      <c r="A2" s="2" t="inlineStr">
        <is>
          <t>Hav boyu tek en önemli karardır: yüzey ne kadar pürüzlüyse hav o kadar uzun</t>
        </is>
      </c>
    </row>
    <row r="4" ht="30" customHeight="1">
      <c r="A4" s="3" t="inlineStr">
        <is>
          <t>Yüzey</t>
        </is>
      </c>
      <c r="B4" s="3" t="inlineStr">
        <is>
          <t>Hav boyu</t>
        </is>
      </c>
      <c r="C4" s="3" t="inlineStr">
        <is>
          <t>Rulo eni</t>
        </is>
      </c>
      <c r="D4" s="3" t="inlineStr">
        <is>
          <t>Not</t>
        </is>
      </c>
    </row>
    <row r="5" ht="28" customHeight="1">
      <c r="A5" s="4" t="inlineStr">
        <is>
          <t>Alçıpan, düzgün alçı sıva</t>
        </is>
      </c>
      <c r="B5" s="5" t="inlineStr">
        <is>
          <t>6–10 mm (kısa)</t>
        </is>
      </c>
      <c r="C5" s="5" t="inlineStr">
        <is>
          <t>18–25 cm</t>
        </is>
      </c>
      <c r="D5" s="5" t="inlineStr">
        <is>
          <t>İz bırakmaz; iki ince kat, tek kalın kattan iyi sonuç verir</t>
        </is>
      </c>
    </row>
    <row r="6" ht="28" customHeight="1">
      <c r="A6" s="4" t="inlineStr">
        <is>
          <t>Saten alçı, düzgün iç duvar</t>
        </is>
      </c>
      <c r="B6" s="5" t="inlineStr">
        <is>
          <t>10–12 mm</t>
        </is>
      </c>
      <c r="C6" s="5" t="inlineStr">
        <is>
          <t>25 cm</t>
        </is>
      </c>
      <c r="D6" s="5" t="inlineStr">
        <is>
          <t>En yaygın iç mekân kombinasyonu</t>
        </is>
      </c>
    </row>
    <row r="7" ht="28" customHeight="1">
      <c r="A7" s="4" t="inlineStr">
        <is>
          <t>Kaba sıva, kireç badanalı duvar</t>
        </is>
      </c>
      <c r="B7" s="5" t="inlineStr">
        <is>
          <t>14–18 mm (orta-uzun)</t>
        </is>
      </c>
      <c r="C7" s="5" t="inlineStr">
        <is>
          <t>25 cm</t>
        </is>
      </c>
      <c r="D7" s="5" t="inlineStr">
        <is>
          <t>Girintileri doldurmak için boya yüklemesi gerekir</t>
        </is>
      </c>
    </row>
    <row r="8" ht="28" customHeight="1">
      <c r="A8" s="4" t="inlineStr">
        <is>
          <t>Brüt beton (kalıp yüzeyi, göreli düz)</t>
        </is>
      </c>
      <c r="B8" s="5" t="inlineStr">
        <is>
          <t>10–12 mm</t>
        </is>
      </c>
      <c r="C8" s="5" t="inlineStr">
        <is>
          <t>25 cm</t>
        </is>
      </c>
      <c r="D8" s="5" t="inlineStr">
        <is>
          <t>Pürüzlü sanılır ama düzdür; uzun hav burada portakal kabuğu dokusu yapar</t>
        </is>
      </c>
    </row>
    <row r="9" ht="28" customHeight="1">
      <c r="A9" s="4" t="inlineStr">
        <is>
          <t>Tuğla, briket, taş duvar</t>
        </is>
      </c>
      <c r="B9" s="5" t="inlineStr">
        <is>
          <t>25–32 mm (çok uzun)</t>
        </is>
      </c>
      <c r="C9" s="5" t="inlineStr">
        <is>
          <t>25 cm</t>
        </is>
      </c>
      <c r="D9" s="5" t="inlineStr">
        <is>
          <t>Derz ve gözenekleri doldurmak için; ilk kat astar mutlaka</t>
        </is>
      </c>
    </row>
    <row r="10" ht="28" customHeight="1">
      <c r="A10" s="4" t="inlineStr">
        <is>
          <t>Dış cephe, dokulu kaplama</t>
        </is>
      </c>
      <c r="B10" s="5" t="inlineStr">
        <is>
          <t>18–22 mm</t>
        </is>
      </c>
      <c r="C10" s="5" t="inlineStr">
        <is>
          <t>25 cm</t>
        </is>
      </c>
      <c r="D10" s="5" t="inlineStr">
        <is>
          <t>Rüzgârlı havada rulo sıçraması artar; sabah/akşam saatleri tercih edilir</t>
        </is>
      </c>
    </row>
    <row r="11" ht="28" customHeight="1">
      <c r="A11" s="4" t="inlineStr">
        <is>
          <t>Metal kapı, korkuluk, çelik yüzey</t>
        </is>
      </c>
      <c r="B11" s="5" t="inlineStr">
        <is>
          <t>4–6 mm (mikro/kısa) veya mohair</t>
        </is>
      </c>
      <c r="C11" s="5" t="inlineStr">
        <is>
          <t>10–15 cm</t>
        </is>
      </c>
      <c r="D11" s="5" t="inlineStr">
        <is>
          <t>Fırça izi istenmiyorsa mohair rulo; solvent bazlıda doğal kıl</t>
        </is>
      </c>
    </row>
    <row r="12" ht="28" customHeight="1">
      <c r="A12" s="4" t="inlineStr">
        <is>
          <t>Ahşap, mobilya, vernik</t>
        </is>
      </c>
      <c r="B12" s="5" t="inlineStr">
        <is>
          <t>Mohair 4–5 mm veya sünger rulo</t>
        </is>
      </c>
      <c r="C12" s="5" t="inlineStr">
        <is>
          <t>10–15 cm</t>
        </is>
      </c>
      <c r="D12" s="5" t="inlineStr">
        <is>
          <t>Sünger rulo pürüzsüz bitiş verir ama az boya taşır</t>
        </is>
      </c>
    </row>
    <row r="13" ht="28" customHeight="1">
      <c r="A13" s="4" t="inlineStr">
        <is>
          <t>Zemin epoksi</t>
        </is>
      </c>
      <c r="B13" s="5" t="inlineStr">
        <is>
          <t>Solvent dayanımlı 10–12 mm</t>
        </is>
      </c>
      <c r="C13" s="5" t="inlineStr">
        <is>
          <t>25 cm veya çekpas</t>
        </is>
      </c>
      <c r="D13" s="5" t="inlineStr">
        <is>
          <t>Epoksi rulo özel malzemedir; normal rulo hav bırakır. Hava kabarcığını almak için ayrıca kirpi (dikenli) rulo kullanılır</t>
        </is>
      </c>
    </row>
    <row r="14" ht="28" customHeight="1">
      <c r="A14" s="4" t="inlineStr">
        <is>
          <t>Tavan (su bazlı)</t>
        </is>
      </c>
      <c r="B14" s="5" t="inlineStr">
        <is>
          <t>10–12 mm + teleskopik sap</t>
        </is>
      </c>
      <c r="C14" s="5" t="inlineStr">
        <is>
          <t>25 cm</t>
        </is>
      </c>
      <c r="D14" s="5" t="inlineStr">
        <is>
          <t>Damlamayı azaltmak için ruloyu fazla yüklemeyin</t>
        </is>
      </c>
    </row>
    <row r="16" ht="34" customHeight="1">
      <c r="A16" s="6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1:D1"/>
    <mergeCell ref="A16:D16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6" customWidth="1" min="3" max="3"/>
  </cols>
  <sheetData>
    <row r="1" ht="34" customHeight="1">
      <c r="A1" s="1" t="inlineStr">
        <is>
          <t>BOYA CİNSİNE GÖRE HAV MALZEMESİ</t>
        </is>
      </c>
    </row>
    <row r="2" ht="18" customHeight="1">
      <c r="A2" s="2" t="inlineStr">
        <is>
          <t>Yanlış malzeme rulonun havını döker ya da süngeri eritir</t>
        </is>
      </c>
    </row>
    <row r="4" ht="30" customHeight="1">
      <c r="A4" s="3" t="inlineStr">
        <is>
          <t>Boya cinsi</t>
        </is>
      </c>
      <c r="B4" s="3" t="inlineStr">
        <is>
          <t>Uygun hav malzemesi</t>
        </is>
      </c>
      <c r="C4" s="3" t="inlineStr">
        <is>
          <t>Kaçınılacak</t>
        </is>
      </c>
    </row>
    <row r="5" ht="26" customHeight="1">
      <c r="A5" s="4" t="inlineStr">
        <is>
          <t>Su bazlı iç cephe (plastik, silikonlu)</t>
        </is>
      </c>
      <c r="B5" s="5" t="inlineStr">
        <is>
          <t>Poliamid, poliester, mikrofiber</t>
        </is>
      </c>
      <c r="C5" s="5" t="inlineStr">
        <is>
          <t>Doğal kıl — suda şişer, dağılır</t>
        </is>
      </c>
    </row>
    <row r="6" ht="26" customHeight="1">
      <c r="A6" s="4" t="inlineStr">
        <is>
          <t>Su bazlı dış cephe (akrilik, silikonlu)</t>
        </is>
      </c>
      <c r="B6" s="5" t="inlineStr">
        <is>
          <t>Poliamid (yüksek dayanım)</t>
        </is>
      </c>
      <c r="C6" s="5" t="inlineStr">
        <is>
          <t>Ucuz poliester — dış cephede havı dökülür</t>
        </is>
      </c>
    </row>
    <row r="7" ht="26" customHeight="1">
      <c r="A7" s="4" t="inlineStr">
        <is>
          <t>Solvent bazlı sentetik, yağlı boya</t>
        </is>
      </c>
      <c r="B7" s="5" t="inlineStr">
        <is>
          <t>Mohair, doğal kıl karışımı</t>
        </is>
      </c>
      <c r="C7" s="5" t="inlineStr">
        <is>
          <t>Sünger — solvent süngeri eritir</t>
        </is>
      </c>
    </row>
    <row r="8" ht="26" customHeight="1">
      <c r="A8" s="4" t="inlineStr">
        <is>
          <t>Vernik ve lake</t>
        </is>
      </c>
      <c r="B8" s="5" t="inlineStr">
        <is>
          <t>Mohair, kaliteli sentetik kıl fırça</t>
        </is>
      </c>
      <c r="C8" s="5" t="inlineStr">
        <is>
          <t>Uzun hav — kabarcık ve iz bırakır</t>
        </is>
      </c>
    </row>
    <row r="9" ht="26" customHeight="1">
      <c r="A9" s="4" t="inlineStr">
        <is>
          <t>Epoksi ve poliüretan</t>
        </is>
      </c>
      <c r="B9" s="5" t="inlineStr">
        <is>
          <t>Solvent dayanımlı özel rulo</t>
        </is>
      </c>
      <c r="C9" s="5" t="inlineStr">
        <is>
          <t>Standart poliester — hav dökülür, yüzeye karışır</t>
        </is>
      </c>
    </row>
    <row r="10" ht="26" customHeight="1">
      <c r="A10" s="4" t="inlineStr">
        <is>
          <t>Antipas ve astar</t>
        </is>
      </c>
      <c r="B10" s="5" t="inlineStr">
        <is>
          <t>Poliamid veya mohair (boyanın bazına göre)</t>
        </is>
      </c>
      <c r="C10" s="5" t="inlineStr">
        <is>
          <t>Kullanılmış rulo — astar kalıntısı son katı bozar</t>
        </is>
      </c>
    </row>
    <row r="12" ht="34" customHeight="1">
      <c r="A12" s="6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1:C1"/>
    <mergeCell ref="A2:C2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10" customWidth="1" min="3" max="3"/>
    <col width="10" customWidth="1" min="4" max="4"/>
    <col width="62" customWidth="1" min="5" max="5"/>
  </cols>
  <sheetData>
    <row r="1" ht="34" customHeight="1">
      <c r="A1" s="1" t="inlineStr">
        <is>
          <t>SARF HESABI</t>
        </is>
      </c>
    </row>
    <row r="2" ht="18" customHeight="1">
      <c r="A2" s="2" t="inlineStr">
        <is>
          <t>Alanı ve kenar metrajını girin; adetler alt ve üst sınırla birlikte çıkar</t>
        </is>
      </c>
    </row>
    <row r="4">
      <c r="A4" s="7" t="inlineStr">
        <is>
          <t>Boyanacak duvar/tavan alanı (m²)</t>
        </is>
      </c>
      <c r="B4" s="8" t="n"/>
    </row>
    <row r="5">
      <c r="A5" s="7" t="inlineStr">
        <is>
          <t>Maskelenecek kenar/çıta metrajı (m)</t>
        </is>
      </c>
      <c r="B5" s="8" t="n"/>
    </row>
    <row r="6">
      <c r="A6" s="7" t="inlineStr">
        <is>
          <t>Renk sayısı</t>
        </is>
      </c>
      <c r="B6" s="8" t="n"/>
    </row>
    <row r="7">
      <c r="A7" s="7" t="inlineStr">
        <is>
          <t>Zemin örtülecek alan (m²)</t>
        </is>
      </c>
      <c r="B7" s="8" t="n"/>
    </row>
    <row r="9" ht="30" customHeight="1">
      <c r="A9" s="3" t="inlineStr">
        <is>
          <t>Kalem</t>
        </is>
      </c>
      <c r="B9" s="3" t="inlineStr">
        <is>
          <t>Kapsadığı alan (sayfadan)</t>
        </is>
      </c>
      <c r="C9" s="3" t="inlineStr">
        <is>
          <t>En az</t>
        </is>
      </c>
      <c r="D9" s="3" t="inlineStr">
        <is>
          <t>En çok</t>
        </is>
      </c>
      <c r="E9" s="3" t="inlineStr">
        <is>
          <t>Not</t>
        </is>
      </c>
    </row>
    <row r="10" ht="30" customHeight="1">
      <c r="A10" s="4" t="inlineStr">
        <is>
          <t>Rulo (25 cm, orta hav)</t>
        </is>
      </c>
      <c r="B10" s="5" t="inlineStr">
        <is>
          <t>150–250 m²</t>
        </is>
      </c>
      <c r="C10" s="9">
        <f>IF($B$4="","",ROUNDUP($B$4/250,0))</f>
        <v/>
      </c>
      <c r="D10" s="9">
        <f>IF($B$4="","",ROUNDUP($B$4/150,0))</f>
        <v/>
      </c>
      <c r="E10" s="5" t="inlineStr">
        <is>
          <t>Pürüzlü yüzeyde ve dış cephede alt sınıra yakın davranır</t>
        </is>
      </c>
    </row>
    <row r="11" ht="30" customHeight="1">
      <c r="A11" s="4" t="inlineStr">
        <is>
          <t>Rulo yedek kılıfı</t>
        </is>
      </c>
      <c r="B11" s="5" t="inlineStr">
        <is>
          <t>Her 150–250 m²’de 1 adet</t>
        </is>
      </c>
      <c r="C11" s="9">
        <f>IF(OR($B$4="",$B$6=""),"",ROUNDUP($B$4/250,0)+$B$6)</f>
        <v/>
      </c>
      <c r="D11" s="9">
        <f>IF(OR($B$4="",$B$6=""),"",ROUNDUP($B$4/150,0)+$B$6)</f>
        <v/>
      </c>
      <c r="E11" s="5" t="inlineStr">
        <is>
          <t>Renk değişiminde yeni kılıf gerekir — üst sınır renk sayısını da ekler</t>
        </is>
      </c>
    </row>
    <row r="12" ht="30" customHeight="1">
      <c r="A12" s="4" t="inlineStr">
        <is>
          <t>Kesme fırçası (5–7 cm)</t>
        </is>
      </c>
      <c r="B12" s="5" t="inlineStr">
        <is>
          <t>Yaklaşık 300 m² duvar</t>
        </is>
      </c>
      <c r="C12" s="9">
        <f>IF($B$4="","",ROUNDUP($B$4/300,0))</f>
        <v/>
      </c>
      <c r="D12" s="9">
        <f>IF($B$4="","",ROUNDUP($B$4/300,0))</f>
        <v/>
      </c>
      <c r="E12" s="5" t="inlineStr">
        <is>
          <t>Su bazlıda temizlenip tekrar kullanılabilir, solvent bazlıda genelde atılır</t>
        </is>
      </c>
    </row>
    <row r="13" ht="30" customHeight="1">
      <c r="A13" s="4" t="inlineStr">
        <is>
          <t>Rulo teknesi</t>
        </is>
      </c>
      <c r="B13" s="5" t="inlineStr">
        <is>
          <t>İş başına 1 (renk başına 1 daha iyi)</t>
        </is>
      </c>
      <c r="C13" s="9">
        <f>IF($B$6="","",1)</f>
        <v/>
      </c>
      <c r="D13" s="9">
        <f>IF($B$6="","",MAX(1,$B$6))</f>
        <v/>
      </c>
      <c r="E13" s="5" t="inlineStr">
        <is>
          <t>Tek kullanımlık tekne içliği kullanmak temizlik süresini sıfırlar</t>
        </is>
      </c>
    </row>
    <row r="14" ht="30" customHeight="1">
      <c r="A14" s="4" t="inlineStr">
        <is>
          <t>Maskeleme bandı (48 mm × 50 m)</t>
        </is>
      </c>
      <c r="B14" s="5" t="inlineStr">
        <is>
          <t>1 rulo ≈ 50 m kenar/çıta</t>
        </is>
      </c>
      <c r="C14" s="9">
        <f>IF($B$5="","",ROUNDUP($B$5/50,0))</f>
        <v/>
      </c>
      <c r="D14" s="9">
        <f>IF($B$5="","",ROUNDUP($B$5/50,0))</f>
        <v/>
      </c>
      <c r="E14" s="5" t="inlineStr">
        <is>
          <t>Standart ambalaj 50 m’dir. Kaliteli bant boya sızdırmaz ve sökülürken boyayı kaldırmaz</t>
        </is>
      </c>
    </row>
    <row r="15" ht="30" customHeight="1">
      <c r="A15" s="4" t="inlineStr">
        <is>
          <t>Koruyucu naylon örtü (m²)</t>
        </is>
      </c>
      <c r="B15" s="5" t="inlineStr">
        <is>
          <t>Boyanacak alanın zemini kadar</t>
        </is>
      </c>
      <c r="C15" s="9">
        <f>IF($B$7="","",$B$7)</f>
        <v/>
      </c>
      <c r="D15" s="9">
        <f>IF($B$7="","",$B$7)</f>
        <v/>
      </c>
      <c r="E15" s="5" t="inlineStr">
        <is>
          <t>Ucuz naylon yırtılır; 7 mikron altı örtü ekonomik değildir</t>
        </is>
      </c>
    </row>
    <row r="17" ht="60" customHeight="1">
      <c r="A17" s="6" t="inlineStr">
        <is>
          <t>Adetler sayfada yayımlanan kapsama aralıklarından hesaplanır; çizelgeye yeni bir katsayı ya da fiyat gömülmemiştir. ⚠ Yönü karıştırmayın: bir rulo PÜRÜZLÜ yüzeyde DAHA AZ alan kapsar, yani aynı işte DAHA ÇOK rulo gerekir. Pürüzlü yüzey, kaba sıva, tuğla ve dış cephe için “En çok” sütununu; düzgün alçıpan ve saten alçı için “En az” sütununu esas alın. Gerçek sarfiyat kat sayısına ve uygulama yöntemine göre ayrıca değişir.</t>
        </is>
      </c>
    </row>
    <row r="18" ht="30" customHeight="1">
      <c r="A18" s="6" t="inlineStr">
        <is>
          <t>⚠ Boya miktarının kendisi bu çizelgede yok: onu aksco.com.tr/araclar/boya-miktari-hesaplama/ aracı hesaplar.</t>
        </is>
      </c>
    </row>
    <row r="19" ht="34" customHeight="1">
      <c r="A19" s="6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5">
    <mergeCell ref="A2:E2"/>
    <mergeCell ref="A19:E19"/>
    <mergeCell ref="A1:E1"/>
    <mergeCell ref="A17:E17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86" customWidth="1" min="2" max="2"/>
    <col width="18" customWidth="1" min="3" max="3"/>
  </cols>
  <sheetData>
    <row r="1" ht="34" customHeight="1">
      <c r="A1" s="1" t="inlineStr">
        <is>
          <t>YARDIMCI MALZEME LİSTESİ</t>
        </is>
      </c>
    </row>
    <row r="2" ht="18" customHeight="1">
      <c r="A2" s="2" t="inlineStr">
        <is>
          <t>İşe başlamadan önce tamamlanacaklar</t>
        </is>
      </c>
    </row>
    <row r="4" ht="30" customHeight="1">
      <c r="A4" s="3" t="inlineStr">
        <is>
          <t>#</t>
        </is>
      </c>
      <c r="B4" s="3" t="inlineStr">
        <is>
          <t>Kalem</t>
        </is>
      </c>
      <c r="C4" s="3" t="inlineStr">
        <is>
          <t>Durum</t>
        </is>
      </c>
    </row>
    <row r="5">
      <c r="A5" s="10" t="n">
        <v>1</v>
      </c>
      <c r="B5" s="5" t="inlineStr">
        <is>
          <t>Rulo + yedek kılıf (hav boyu yüzeye göre)</t>
        </is>
      </c>
      <c r="C5" s="11" t="n"/>
    </row>
    <row r="6">
      <c r="A6" s="10" t="n">
        <v>2</v>
      </c>
      <c r="B6" s="5" t="inlineStr">
        <is>
          <t>Rulo sapı ve teleskopik uzatma sapı</t>
        </is>
      </c>
      <c r="C6" s="11" t="n"/>
    </row>
    <row r="7">
      <c r="A7" s="10" t="n">
        <v>3</v>
      </c>
      <c r="B7" s="5" t="inlineStr">
        <is>
          <t>Kesme fırçası 5–7 cm, detay fırçası 2–4 cm</t>
        </is>
      </c>
      <c r="C7" s="11" t="n"/>
    </row>
    <row r="8">
      <c r="A8" s="10" t="n">
        <v>4</v>
      </c>
      <c r="B8" s="5" t="inlineStr">
        <is>
          <t>Rulo teknesi + tek kullanımlık içlik</t>
        </is>
      </c>
      <c r="C8" s="11" t="n"/>
    </row>
    <row r="9">
      <c r="A9" s="10" t="n">
        <v>5</v>
      </c>
      <c r="B9" s="5" t="inlineStr">
        <is>
          <t>Maskeleme bandı (48 mm) ve kağıt bant</t>
        </is>
      </c>
      <c r="C9" s="11" t="n"/>
    </row>
    <row r="10">
      <c r="A10" s="10" t="n">
        <v>6</v>
      </c>
      <c r="B10" s="5" t="inlineStr">
        <is>
          <t>Koruyucu naylon örtü ve zemin kartonu</t>
        </is>
      </c>
      <c r="C10" s="11" t="n"/>
    </row>
    <row r="11">
      <c r="A11" s="10" t="n">
        <v>7</v>
      </c>
      <c r="B11" s="5" t="inlineStr">
        <is>
          <t>Spatula, macun, zımpara (80–180 kum), zımpara takozu</t>
        </is>
      </c>
      <c r="C11" s="11" t="n"/>
    </row>
    <row r="12">
      <c r="A12" s="10" t="n">
        <v>8</v>
      </c>
      <c r="B12" s="5" t="inlineStr">
        <is>
          <t>Epoksi işi varsa: solvent dayanımlı rulo + kirpi (dikenli) rulo + dikenli ayakkabı</t>
        </is>
      </c>
      <c r="C12" s="11" t="n"/>
    </row>
    <row r="13">
      <c r="A13" s="10" t="n">
        <v>9</v>
      </c>
      <c r="B13" s="5" t="inlineStr">
        <is>
          <t>Astar (yüzeye uygun) ve tiner/su — boyanın bazına göre</t>
        </is>
      </c>
      <c r="C13" s="11" t="n"/>
    </row>
    <row r="14">
      <c r="A14" s="10" t="n">
        <v>10</v>
      </c>
      <c r="B14" s="5" t="inlineStr">
        <is>
          <t>Eldiven, gözlük, toz maskesi, merdiven veya seyyar iskele</t>
        </is>
      </c>
      <c r="C14" s="11" t="n"/>
    </row>
    <row r="16" ht="34" customHeight="1">
      <c r="A16" s="6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1:C1"/>
    <mergeCell ref="A16:C16"/>
    <mergeCell ref="A2:C2"/>
  </mergeCells>
  <dataValidations count="1">
    <dataValidation sqref="C5 C6 C7 C8 C9 C10 C11 C12 C13 C14" showDropDown="0" showInputMessage="0" showErrorMessage="0" allowBlank="1" type="list">
      <formula1>"Var,Sipariş edilecek,Gerekmiyor"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