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yım"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Arial"/>
      <b val="1"/>
      <color rgb="00FFFFFF"/>
      <sz val="15"/>
    </font>
    <font>
      <name val="Arial"/>
      <color rgb="005F7891"/>
      <sz val="8.5"/>
    </font>
    <font>
      <name val="Arial"/>
      <b val="1"/>
      <color rgb="000A2540"/>
      <sz val="11"/>
    </font>
    <font>
      <name val="Arial"/>
      <b val="1"/>
      <sz val="10"/>
    </font>
    <font>
      <name val="Arial"/>
      <color rgb="000000FF"/>
      <sz val="10"/>
    </font>
    <font>
      <name val="Arial"/>
      <b val="1"/>
      <color rgb="00FFFFFF"/>
      <sz val="10"/>
    </font>
    <font>
      <name val="Arial"/>
      <sz val="10"/>
    </font>
  </fonts>
  <fills count="4">
    <fill>
      <patternFill/>
    </fill>
    <fill>
      <patternFill patternType="gray125"/>
    </fill>
    <fill>
      <patternFill patternType="solid">
        <fgColor rgb="000A2540"/>
      </patternFill>
    </fill>
    <fill>
      <patternFill patternType="solid">
        <fgColor rgb="00FFF9DB"/>
      </patternFill>
    </fill>
  </fills>
  <borders count="6">
    <border>
      <left/>
      <right/>
      <top/>
      <bottom/>
      <diagonal/>
    </border>
    <border>
      <left style="thin">
        <color rgb="00DFE8F1"/>
      </left>
      <right style="thin">
        <color rgb="00DFE8F1"/>
      </right>
      <top style="thin">
        <color rgb="00DFE8F1"/>
      </top>
      <bottom style="thin">
        <color rgb="00DFE8F1"/>
      </bottom>
    </border>
    <border>
      <left/>
      <right/>
      <top style="thin">
        <color rgb="00DFE8F1"/>
      </top>
      <bottom/>
      <diagonal/>
    </border>
    <border>
      <left/>
      <right style="thin">
        <color rgb="00DFE8F1"/>
      </right>
      <top style="thin">
        <color rgb="00DFE8F1"/>
      </top>
      <bottom/>
      <diagonal/>
    </border>
    <border>
      <left/>
      <right/>
      <top style="thin">
        <color rgb="00DFE8F1"/>
      </top>
      <bottom style="thin">
        <color rgb="00DFE8F1"/>
      </bottom>
      <diagonal/>
    </border>
    <border>
      <left/>
      <right style="thin">
        <color rgb="00DFE8F1"/>
      </right>
      <top style="thin">
        <color rgb="00DFE8F1"/>
      </top>
      <bottom style="thin">
        <color rgb="00DFE8F1"/>
      </bottom>
      <diagonal/>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indent="1"/>
    </xf>
    <xf numFmtId="0" fontId="3" fillId="0" borderId="0" pivotButton="0" quotePrefix="0" xfId="0"/>
    <xf numFmtId="0" fontId="4" fillId="0" borderId="1" pivotButton="0" quotePrefix="0" xfId="0"/>
    <xf numFmtId="0" fontId="5" fillId="3" borderId="1" pivotButton="0" quotePrefix="0" xfId="0"/>
    <xf numFmtId="0" fontId="0" fillId="0" borderId="4" pivotButton="0" quotePrefix="0" xfId="0"/>
    <xf numFmtId="0" fontId="0" fillId="0" borderId="5" pivotButton="0" quotePrefix="0" xfId="0"/>
    <xf numFmtId="0" fontId="6" fillId="2" borderId="1" applyAlignment="1" pivotButton="0" quotePrefix="0" xfId="0">
      <alignment vertical="center" wrapText="1"/>
    </xf>
    <xf numFmtId="0" fontId="7" fillId="0" borderId="1" applyAlignment="1" pivotButton="0" quotePrefix="0" xfId="0">
      <alignment horizontal="center" vertical="center"/>
    </xf>
    <xf numFmtId="0" fontId="7" fillId="0" borderId="1" pivotButton="0" quotePrefix="0" xfId="0"/>
    <xf numFmtId="0" fontId="7" fillId="0" borderId="1" applyAlignment="1" pivotButton="0" quotePrefix="0" xfId="0">
      <alignment vertical="top" wrapText="1"/>
    </xf>
    <xf numFmtId="0" fontId="5" fillId="3" borderId="1" applyAlignment="1" pivotButton="0" quotePrefix="0" xfId="0">
      <alignment horizontal="center" vertical="center"/>
    </xf>
    <xf numFmtId="0" fontId="4" fillId="0" borderId="1" applyAlignment="1" pivotButton="0" quotePrefix="0" xfId="0">
      <alignment horizontal="center" vertical="center"/>
    </xf>
    <xf numFmtId="164" fontId="7" fillId="0" borderId="1" applyAlignment="1" pivotButton="0" quotePrefix="0" xfId="0">
      <alignment horizontal="center" vertical="center"/>
    </xf>
    <xf numFmtId="0" fontId="7" fillId="3" borderId="1" applyAlignment="1" pivotButton="0" quotePrefix="0" xfId="0">
      <alignment vertical="top" wrapText="1"/>
    </xf>
    <xf numFmtId="0" fontId="5" fillId="0" borderId="1" pivotButton="0" quotePrefix="0" xfId="0"/>
    <xf numFmtId="0" fontId="5" fillId="0" borderId="1" applyAlignment="1" pivotButton="0" quotePrefix="0" xfId="0">
      <alignment vertical="top" wrapText="1"/>
    </xf>
    <xf numFmtId="0" fontId="5" fillId="0" borderId="1" applyAlignment="1" pivotButton="0" quotePrefix="0" xfId="0">
      <alignment horizontal="center" vertical="center"/>
    </xf>
    <xf numFmtId="0" fontId="5" fillId="3" borderId="1" applyAlignment="1" pivotButton="0" quotePrefix="0" xfId="0">
      <alignment vertical="top" wrapText="1"/>
    </xf>
    <xf numFmtId="164" fontId="4" fillId="0" borderId="1" applyAlignment="1" pivotButton="0" quotePrefix="0" xfId="0">
      <alignment horizontal="center" vertical="center"/>
    </xf>
    <xf numFmtId="0" fontId="0" fillId="3" borderId="1" pivotButton="0" quotePrefix="0" xfId="0"/>
    <xf numFmtId="0" fontId="2" fillId="0" borderId="0" applyAlignment="1" pivotButton="0" quotePrefix="0" xfId="0">
      <alignment vertical="top" wrapTex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0"/>
  <sheetViews>
    <sheetView showGridLines="0" workbookViewId="0">
      <pane ySplit="12" topLeftCell="A13" activePane="bottomLeft" state="frozen"/>
      <selection pane="bottomLeft" activeCell="A1" sqref="A1"/>
    </sheetView>
  </sheetViews>
  <sheetFormatPr baseColWidth="8" defaultRowHeight="15"/>
  <cols>
    <col width="6" customWidth="1" min="1" max="1"/>
    <col width="14" customWidth="1" min="2" max="2"/>
    <col width="34" customWidth="1" min="3" max="3"/>
    <col width="9" customWidth="1" min="4" max="4"/>
    <col width="15" customWidth="1" min="5" max="5"/>
    <col width="15" customWidth="1" min="6" max="6"/>
    <col width="10" customWidth="1" min="7" max="7"/>
    <col width="10" customWidth="1" min="8" max="8"/>
    <col width="30" customWidth="1" min="9" max="9"/>
  </cols>
  <sheetData>
    <row r="1" ht="34" customHeight="1">
      <c r="A1" s="1" t="inlineStr">
        <is>
          <t>DEPO SAYIM FORMU</t>
        </is>
      </c>
    </row>
    <row r="2" ht="18" customHeight="1">
      <c r="A2" s="2" t="inlineStr">
        <is>
          <t>Sarı hücreleri doldurun. Fark ve fark yüzdesi kendiliğinden hesaplanır.</t>
        </is>
      </c>
    </row>
    <row r="4">
      <c r="A4" s="3" t="inlineStr">
        <is>
          <t>SAYIM KÜNYESİ</t>
        </is>
      </c>
    </row>
    <row r="5">
      <c r="A5" s="4" t="inlineStr">
        <is>
          <t>Depo / lokasyon</t>
        </is>
      </c>
      <c r="B5" s="5" t="inlineStr"/>
      <c r="C5" s="6" t="n"/>
      <c r="D5" s="7" t="n"/>
    </row>
    <row r="6">
      <c r="A6" s="4" t="inlineStr">
        <is>
          <t>Sayım tarihi</t>
        </is>
      </c>
      <c r="B6" s="5" t="inlineStr"/>
      <c r="C6" s="6" t="n"/>
      <c r="D6" s="7" t="n"/>
    </row>
    <row r="7">
      <c r="A7" s="4" t="inlineStr">
        <is>
          <t>Sayım türü</t>
        </is>
      </c>
      <c r="B7" s="5" t="inlineStr">
        <is>
          <t>Dönemsel / Sürekli / Kısmi</t>
        </is>
      </c>
      <c r="C7" s="6" t="n"/>
      <c r="D7" s="7" t="n"/>
    </row>
    <row r="8">
      <c r="A8" s="4" t="inlineStr">
        <is>
          <t>Sayımı yapan</t>
        </is>
      </c>
      <c r="B8" s="5" t="inlineStr"/>
      <c r="C8" s="6" t="n"/>
      <c r="D8" s="7" t="n"/>
    </row>
    <row r="9">
      <c r="A9" s="4" t="inlineStr">
        <is>
          <t>Kontrol eden</t>
        </is>
      </c>
      <c r="B9" s="5" t="inlineStr"/>
      <c r="C9" s="6" t="n"/>
      <c r="D9" s="7" t="n"/>
    </row>
    <row r="10">
      <c r="A10" s="4" t="inlineStr">
        <is>
          <t>Sayım öncesi mal kabul kapatıldı mı?</t>
        </is>
      </c>
      <c r="B10" s="5" t="inlineStr">
        <is>
          <t>Evet / Hayır</t>
        </is>
      </c>
      <c r="C10" s="6" t="n"/>
      <c r="D10" s="7" t="n"/>
    </row>
    <row r="12" ht="30" customHeight="1">
      <c r="A12" s="8" t="inlineStr">
        <is>
          <t>Sıra</t>
        </is>
      </c>
      <c r="B12" s="8" t="inlineStr">
        <is>
          <t>Stok kodu</t>
        </is>
      </c>
      <c r="C12" s="8" t="inlineStr">
        <is>
          <t>Malzeme adı</t>
        </is>
      </c>
      <c r="D12" s="8" t="inlineStr">
        <is>
          <t>Birim</t>
        </is>
      </c>
      <c r="E12" s="8" t="inlineStr">
        <is>
          <t>Kayıttaki miktar</t>
        </is>
      </c>
      <c r="F12" s="8" t="inlineStr">
        <is>
          <t>Sayılan miktar</t>
        </is>
      </c>
      <c r="G12" s="8" t="inlineStr">
        <is>
          <t>Fark</t>
        </is>
      </c>
      <c r="H12" s="8" t="inlineStr">
        <is>
          <t>Fark %</t>
        </is>
      </c>
      <c r="I12" s="8" t="inlineStr">
        <is>
          <t>Açıklama / sebep</t>
        </is>
      </c>
    </row>
    <row r="13">
      <c r="A13" s="9" t="inlineStr">
        <is>
          <t>1</t>
        </is>
      </c>
      <c r="B13" s="10" t="inlineStr">
        <is>
          <t>KRT-A4-80</t>
        </is>
      </c>
      <c r="C13" s="11" t="inlineStr">
        <is>
          <t>A4 fotokopi kağıdı 80 g/m²</t>
        </is>
      </c>
      <c r="D13" s="9" t="inlineStr">
        <is>
          <t>Koli</t>
        </is>
      </c>
      <c r="E13" s="12" t="n">
        <v>40</v>
      </c>
      <c r="F13" s="12" t="n">
        <v>38</v>
      </c>
      <c r="G13" s="13">
        <f>IF(OR(E13="",F13=""),"",F13-E13)</f>
        <v/>
      </c>
      <c r="H13" s="14">
        <f>IF(OR(E13="",F13="",E13=0),"",(F13-E13)/E13)</f>
        <v/>
      </c>
      <c r="I13" s="15" t="inlineStr">
        <is>
          <t>2 koli şubeye çıkmış, irsaliye işlenmemiş</t>
        </is>
      </c>
    </row>
    <row r="14">
      <c r="A14" s="9" t="inlineStr">
        <is>
          <t>2</t>
        </is>
      </c>
      <c r="B14" s="10" t="inlineStr">
        <is>
          <t>TMZ-YZY-5L</t>
        </is>
      </c>
      <c r="C14" s="11" t="inlineStr">
        <is>
          <t>Yüzey temizleyici konsantre 5 L</t>
        </is>
      </c>
      <c r="D14" s="9" t="inlineStr">
        <is>
          <t>Bidon</t>
        </is>
      </c>
      <c r="E14" s="12" t="n">
        <v>12</v>
      </c>
      <c r="F14" s="12" t="n">
        <v>12</v>
      </c>
      <c r="G14" s="13">
        <f>IF(OR(E14="",F14=""),"",F14-E14)</f>
        <v/>
      </c>
      <c r="H14" s="14">
        <f>IF(OR(E14="",F14="",E14=0),"",(F14-E14)/E14)</f>
        <v/>
      </c>
      <c r="I14" s="15" t="inlineStr"/>
    </row>
    <row r="15">
      <c r="A15" s="9" t="inlineStr">
        <is>
          <t>3</t>
        </is>
      </c>
      <c r="B15" s="10" t="inlineStr">
        <is>
          <t>KKD-ELD-M</t>
        </is>
      </c>
      <c r="C15" s="11" t="inlineStr">
        <is>
          <t>Nitril eldiven pudrasız M (100'lü)</t>
        </is>
      </c>
      <c r="D15" s="9" t="inlineStr">
        <is>
          <t>Kutu</t>
        </is>
      </c>
      <c r="E15" s="12" t="n">
        <v>25</v>
      </c>
      <c r="F15" s="12" t="n">
        <v>21</v>
      </c>
      <c r="G15" s="13">
        <f>IF(OR(E15="",F15=""),"",F15-E15)</f>
        <v/>
      </c>
      <c r="H15" s="14">
        <f>IF(OR(E15="",F15="",E15=0),"",(F15-E15)/E15)</f>
        <v/>
      </c>
      <c r="I15" s="15" t="inlineStr">
        <is>
          <t>Fark araştırılacak</t>
        </is>
      </c>
    </row>
    <row r="16">
      <c r="A16" s="9" t="n">
        <v>4</v>
      </c>
      <c r="B16" s="16" t="n"/>
      <c r="C16" s="17" t="n"/>
      <c r="D16" s="18" t="n"/>
      <c r="E16" s="12" t="n"/>
      <c r="F16" s="12" t="n"/>
      <c r="G16" s="13">
        <f>IF(OR(E16="",F16=""),"",F16-E16)</f>
        <v/>
      </c>
      <c r="H16" s="14">
        <f>IF(OR(E16="",F16="",E16=0),"",(F16-E16)/E16)</f>
        <v/>
      </c>
      <c r="I16" s="19" t="n"/>
    </row>
    <row r="17">
      <c r="A17" s="9" t="n">
        <v>5</v>
      </c>
      <c r="B17" s="16" t="n"/>
      <c r="C17" s="17" t="n"/>
      <c r="D17" s="18" t="n"/>
      <c r="E17" s="12" t="n"/>
      <c r="F17" s="12" t="n"/>
      <c r="G17" s="13">
        <f>IF(OR(E17="",F17=""),"",F17-E17)</f>
        <v/>
      </c>
      <c r="H17" s="14">
        <f>IF(OR(E17="",F17="",E17=0),"",(F17-E17)/E17)</f>
        <v/>
      </c>
      <c r="I17" s="19" t="n"/>
    </row>
    <row r="18">
      <c r="A18" s="9" t="n">
        <v>6</v>
      </c>
      <c r="B18" s="16" t="n"/>
      <c r="C18" s="17" t="n"/>
      <c r="D18" s="18" t="n"/>
      <c r="E18" s="12" t="n"/>
      <c r="F18" s="12" t="n"/>
      <c r="G18" s="13">
        <f>IF(OR(E18="",F18=""),"",F18-E18)</f>
        <v/>
      </c>
      <c r="H18" s="14">
        <f>IF(OR(E18="",F18="",E18=0),"",(F18-E18)/E18)</f>
        <v/>
      </c>
      <c r="I18" s="19" t="n"/>
    </row>
    <row r="19">
      <c r="A19" s="9" t="n">
        <v>7</v>
      </c>
      <c r="B19" s="16" t="n"/>
      <c r="C19" s="17" t="n"/>
      <c r="D19" s="18" t="n"/>
      <c r="E19" s="12" t="n"/>
      <c r="F19" s="12" t="n"/>
      <c r="G19" s="13">
        <f>IF(OR(E19="",F19=""),"",F19-E19)</f>
        <v/>
      </c>
      <c r="H19" s="14">
        <f>IF(OR(E19="",F19="",E19=0),"",(F19-E19)/E19)</f>
        <v/>
      </c>
      <c r="I19" s="19" t="n"/>
    </row>
    <row r="20">
      <c r="A20" s="9" t="n">
        <v>8</v>
      </c>
      <c r="B20" s="16" t="n"/>
      <c r="C20" s="17" t="n"/>
      <c r="D20" s="18" t="n"/>
      <c r="E20" s="12" t="n"/>
      <c r="F20" s="12" t="n"/>
      <c r="G20" s="13">
        <f>IF(OR(E20="",F20=""),"",F20-E20)</f>
        <v/>
      </c>
      <c r="H20" s="14">
        <f>IF(OR(E20="",F20="",E20=0),"",(F20-E20)/E20)</f>
        <v/>
      </c>
      <c r="I20" s="19" t="n"/>
    </row>
    <row r="21">
      <c r="A21" s="9" t="n">
        <v>9</v>
      </c>
      <c r="B21" s="16" t="n"/>
      <c r="C21" s="17" t="n"/>
      <c r="D21" s="18" t="n"/>
      <c r="E21" s="12" t="n"/>
      <c r="F21" s="12" t="n"/>
      <c r="G21" s="13">
        <f>IF(OR(E21="",F21=""),"",F21-E21)</f>
        <v/>
      </c>
      <c r="H21" s="14">
        <f>IF(OR(E21="",F21="",E21=0),"",(F21-E21)/E21)</f>
        <v/>
      </c>
      <c r="I21" s="19" t="n"/>
    </row>
    <row r="22">
      <c r="A22" s="9" t="n">
        <v>10</v>
      </c>
      <c r="B22" s="16" t="n"/>
      <c r="C22" s="17" t="n"/>
      <c r="D22" s="18" t="n"/>
      <c r="E22" s="12" t="n"/>
      <c r="F22" s="12" t="n"/>
      <c r="G22" s="13">
        <f>IF(OR(E22="",F22=""),"",F22-E22)</f>
        <v/>
      </c>
      <c r="H22" s="14">
        <f>IF(OR(E22="",F22="",E22=0),"",(F22-E22)/E22)</f>
        <v/>
      </c>
      <c r="I22" s="19" t="n"/>
    </row>
    <row r="23">
      <c r="A23" s="9" t="n">
        <v>11</v>
      </c>
      <c r="B23" s="16" t="n"/>
      <c r="C23" s="17" t="n"/>
      <c r="D23" s="18" t="n"/>
      <c r="E23" s="12" t="n"/>
      <c r="F23" s="12" t="n"/>
      <c r="G23" s="13">
        <f>IF(OR(E23="",F23=""),"",F23-E23)</f>
        <v/>
      </c>
      <c r="H23" s="14">
        <f>IF(OR(E23="",F23="",E23=0),"",(F23-E23)/E23)</f>
        <v/>
      </c>
      <c r="I23" s="19" t="n"/>
    </row>
    <row r="24">
      <c r="A24" s="9" t="n">
        <v>12</v>
      </c>
      <c r="B24" s="16" t="n"/>
      <c r="C24" s="17" t="n"/>
      <c r="D24" s="18" t="n"/>
      <c r="E24" s="12" t="n"/>
      <c r="F24" s="12" t="n"/>
      <c r="G24" s="13">
        <f>IF(OR(E24="",F24=""),"",F24-E24)</f>
        <v/>
      </c>
      <c r="H24" s="14">
        <f>IF(OR(E24="",F24="",E24=0),"",(F24-E24)/E24)</f>
        <v/>
      </c>
      <c r="I24" s="19" t="n"/>
    </row>
    <row r="25">
      <c r="A25" s="9" t="n">
        <v>13</v>
      </c>
      <c r="B25" s="16" t="n"/>
      <c r="C25" s="17" t="n"/>
      <c r="D25" s="18" t="n"/>
      <c r="E25" s="12" t="n"/>
      <c r="F25" s="12" t="n"/>
      <c r="G25" s="13">
        <f>IF(OR(E25="",F25=""),"",F25-E25)</f>
        <v/>
      </c>
      <c r="H25" s="14">
        <f>IF(OR(E25="",F25="",E25=0),"",(F25-E25)/E25)</f>
        <v/>
      </c>
      <c r="I25" s="19" t="n"/>
    </row>
    <row r="26">
      <c r="A26" s="9" t="n">
        <v>14</v>
      </c>
      <c r="B26" s="16" t="n"/>
      <c r="C26" s="17" t="n"/>
      <c r="D26" s="18" t="n"/>
      <c r="E26" s="12" t="n"/>
      <c r="F26" s="12" t="n"/>
      <c r="G26" s="13">
        <f>IF(OR(E26="",F26=""),"",F26-E26)</f>
        <v/>
      </c>
      <c r="H26" s="14">
        <f>IF(OR(E26="",F26="",E26=0),"",(F26-E26)/E26)</f>
        <v/>
      </c>
      <c r="I26" s="19" t="n"/>
    </row>
    <row r="27">
      <c r="A27" s="9" t="n">
        <v>15</v>
      </c>
      <c r="B27" s="16" t="n"/>
      <c r="C27" s="17" t="n"/>
      <c r="D27" s="18" t="n"/>
      <c r="E27" s="12" t="n"/>
      <c r="F27" s="12" t="n"/>
      <c r="G27" s="13">
        <f>IF(OR(E27="",F27=""),"",F27-E27)</f>
        <v/>
      </c>
      <c r="H27" s="14">
        <f>IF(OR(E27="",F27="",E27=0),"",(F27-E27)/E27)</f>
        <v/>
      </c>
      <c r="I27" s="19" t="n"/>
    </row>
    <row r="28">
      <c r="A28" s="9" t="n">
        <v>16</v>
      </c>
      <c r="B28" s="16" t="n"/>
      <c r="C28" s="17" t="n"/>
      <c r="D28" s="18" t="n"/>
      <c r="E28" s="12" t="n"/>
      <c r="F28" s="12" t="n"/>
      <c r="G28" s="13">
        <f>IF(OR(E28="",F28=""),"",F28-E28)</f>
        <v/>
      </c>
      <c r="H28" s="14">
        <f>IF(OR(E28="",F28="",E28=0),"",(F28-E28)/E28)</f>
        <v/>
      </c>
      <c r="I28" s="19" t="n"/>
    </row>
    <row r="29">
      <c r="A29" s="9" t="n">
        <v>17</v>
      </c>
      <c r="B29" s="16" t="n"/>
      <c r="C29" s="17" t="n"/>
      <c r="D29" s="18" t="n"/>
      <c r="E29" s="12" t="n"/>
      <c r="F29" s="12" t="n"/>
      <c r="G29" s="13">
        <f>IF(OR(E29="",F29=""),"",F29-E29)</f>
        <v/>
      </c>
      <c r="H29" s="14">
        <f>IF(OR(E29="",F29="",E29=0),"",(F29-E29)/E29)</f>
        <v/>
      </c>
      <c r="I29" s="19" t="n"/>
    </row>
    <row r="30">
      <c r="A30" s="9" t="n">
        <v>18</v>
      </c>
      <c r="B30" s="16" t="n"/>
      <c r="C30" s="17" t="n"/>
      <c r="D30" s="18" t="n"/>
      <c r="E30" s="12" t="n"/>
      <c r="F30" s="12" t="n"/>
      <c r="G30" s="13">
        <f>IF(OR(E30="",F30=""),"",F30-E30)</f>
        <v/>
      </c>
      <c r="H30" s="14">
        <f>IF(OR(E30="",F30="",E30=0),"",(F30-E30)/E30)</f>
        <v/>
      </c>
      <c r="I30" s="19" t="n"/>
    </row>
    <row r="31">
      <c r="A31" s="9" t="n">
        <v>19</v>
      </c>
      <c r="B31" s="16" t="n"/>
      <c r="C31" s="17" t="n"/>
      <c r="D31" s="18" t="n"/>
      <c r="E31" s="12" t="n"/>
      <c r="F31" s="12" t="n"/>
      <c r="G31" s="13">
        <f>IF(OR(E31="",F31=""),"",F31-E31)</f>
        <v/>
      </c>
      <c r="H31" s="14">
        <f>IF(OR(E31="",F31="",E31=0),"",(F31-E31)/E31)</f>
        <v/>
      </c>
      <c r="I31" s="19" t="n"/>
    </row>
    <row r="32">
      <c r="A32" s="9" t="n">
        <v>20</v>
      </c>
      <c r="B32" s="16" t="n"/>
      <c r="C32" s="17" t="n"/>
      <c r="D32" s="18" t="n"/>
      <c r="E32" s="12" t="n"/>
      <c r="F32" s="12" t="n"/>
      <c r="G32" s="13">
        <f>IF(OR(E32="",F32=""),"",F32-E32)</f>
        <v/>
      </c>
      <c r="H32" s="14">
        <f>IF(OR(E32="",F32="",E32=0),"",(F32-E32)/E32)</f>
        <v/>
      </c>
      <c r="I32" s="19" t="n"/>
    </row>
    <row r="33">
      <c r="A33" s="9" t="n">
        <v>21</v>
      </c>
      <c r="B33" s="16" t="n"/>
      <c r="C33" s="17" t="n"/>
      <c r="D33" s="18" t="n"/>
      <c r="E33" s="12" t="n"/>
      <c r="F33" s="12" t="n"/>
      <c r="G33" s="13">
        <f>IF(OR(E33="",F33=""),"",F33-E33)</f>
        <v/>
      </c>
      <c r="H33" s="14">
        <f>IF(OR(E33="",F33="",E33=0),"",(F33-E33)/E33)</f>
        <v/>
      </c>
      <c r="I33" s="19" t="n"/>
    </row>
    <row r="34">
      <c r="A34" s="9" t="n">
        <v>22</v>
      </c>
      <c r="B34" s="16" t="n"/>
      <c r="C34" s="17" t="n"/>
      <c r="D34" s="18" t="n"/>
      <c r="E34" s="12" t="n"/>
      <c r="F34" s="12" t="n"/>
      <c r="G34" s="13">
        <f>IF(OR(E34="",F34=""),"",F34-E34)</f>
        <v/>
      </c>
      <c r="H34" s="14">
        <f>IF(OR(E34="",F34="",E34=0),"",(F34-E34)/E34)</f>
        <v/>
      </c>
      <c r="I34" s="19" t="n"/>
    </row>
    <row r="35">
      <c r="A35" s="9" t="n">
        <v>23</v>
      </c>
      <c r="B35" s="16" t="n"/>
      <c r="C35" s="17" t="n"/>
      <c r="D35" s="18" t="n"/>
      <c r="E35" s="12" t="n"/>
      <c r="F35" s="12" t="n"/>
      <c r="G35" s="13">
        <f>IF(OR(E35="",F35=""),"",F35-E35)</f>
        <v/>
      </c>
      <c r="H35" s="14">
        <f>IF(OR(E35="",F35="",E35=0),"",(F35-E35)/E35)</f>
        <v/>
      </c>
      <c r="I35" s="19" t="n"/>
    </row>
    <row r="36">
      <c r="A36" s="9" t="n">
        <v>24</v>
      </c>
      <c r="B36" s="16" t="n"/>
      <c r="C36" s="17" t="n"/>
      <c r="D36" s="18" t="n"/>
      <c r="E36" s="12" t="n"/>
      <c r="F36" s="12" t="n"/>
      <c r="G36" s="13">
        <f>IF(OR(E36="",F36=""),"",F36-E36)</f>
        <v/>
      </c>
      <c r="H36" s="14">
        <f>IF(OR(E36="",F36="",E36=0),"",(F36-E36)/E36)</f>
        <v/>
      </c>
      <c r="I36" s="19" t="n"/>
    </row>
    <row r="37">
      <c r="A37" s="9" t="n">
        <v>25</v>
      </c>
      <c r="B37" s="16" t="n"/>
      <c r="C37" s="17" t="n"/>
      <c r="D37" s="18" t="n"/>
      <c r="E37" s="12" t="n"/>
      <c r="F37" s="12" t="n"/>
      <c r="G37" s="13">
        <f>IF(OR(E37="",F37=""),"",F37-E37)</f>
        <v/>
      </c>
      <c r="H37" s="14">
        <f>IF(OR(E37="",F37="",E37=0),"",(F37-E37)/E37)</f>
        <v/>
      </c>
      <c r="I37" s="19" t="n"/>
    </row>
    <row r="39">
      <c r="A39" s="3" t="inlineStr">
        <is>
          <t>ÖZET</t>
        </is>
      </c>
    </row>
    <row r="40">
      <c r="A40" s="4" t="inlineStr">
        <is>
          <t>Sayılan kalem sayısı</t>
        </is>
      </c>
      <c r="B40" s="7" t="n"/>
      <c r="C40" s="13">
        <f>COUNT(F13:F37)</f>
        <v/>
      </c>
    </row>
    <row r="41">
      <c r="A41" s="4" t="inlineStr">
        <is>
          <t>Farklı çıkan kalem sayısı</t>
        </is>
      </c>
      <c r="C41" s="13">
        <f>SUMPRODUCT(--(G13:G37&lt;&gt;""),--(G13:G37&lt;&gt;0))</f>
        <v/>
      </c>
    </row>
    <row r="42">
      <c r="A42" s="4" t="inlineStr">
        <is>
          <t>Eksik çıkan kalem sayısı</t>
        </is>
      </c>
      <c r="C42" s="13">
        <f>COUNTIF(G13:G37,"&lt;0")</f>
        <v/>
      </c>
    </row>
    <row r="43">
      <c r="A43" s="4" t="inlineStr">
        <is>
          <t>Fazla çıkan kalem sayısı</t>
        </is>
      </c>
      <c r="C43" s="13">
        <f>COUNTIF(G13:G37,"&gt;0")</f>
        <v/>
      </c>
    </row>
    <row r="44">
      <c r="A44" s="4" t="inlineStr">
        <is>
          <t>Doğruluk oranı (farksız kalem / sayılan kalem)</t>
        </is>
      </c>
      <c r="C44" s="20">
        <f>IF(COUNT(F13:F37)=0,"",1-SUMPRODUCT(--(G13:G37&lt;&gt;""),--(G13:G37&lt;&gt;0))/COUNT(F13:F37))</f>
        <v/>
      </c>
    </row>
    <row r="46">
      <c r="A46" s="4" t="inlineStr">
        <is>
          <t>Sayımı yapan (ad soyad / imza)</t>
        </is>
      </c>
      <c r="D46" s="4" t="inlineStr">
        <is>
          <t>Kontrol eden (ad soyad / imza)</t>
        </is>
      </c>
      <c r="G46" s="4" t="inlineStr">
        <is>
          <t>Onaylayan</t>
        </is>
      </c>
    </row>
    <row r="47" ht="30" customHeight="1">
      <c r="A47" s="21" t="n"/>
      <c r="D47" s="21" t="n"/>
      <c r="G47" s="21" t="n"/>
    </row>
    <row r="49" ht="47" customHeight="1">
      <c r="A49" s="22" t="inlineStr">
        <is>
          <t>Sayım farkı tek başına kayıp demek değildir. Farkın en sık dört sebebi: (1) irsaliyesi işlenmemiş çıkış, (2) yanlış birimle kayıt — koli yerine adet, (3) iade veya fire kaydının geç girilmesi, (4) fiili kayıp. Açıklama sütunu boş bırakılan bir fark, sonraki sayımda da aynı şekilde çıkar. Sayım öncesi mal kabulün kapatılması farkların yarısını baştan önler.</t>
        </is>
      </c>
    </row>
    <row r="50" ht="34" customHeight="1">
      <c r="A50" s="22" t="inlineStr">
        <is>
          <t>Bu şablon AKSCO Ticaret ve Tedarik tarafından ücretsiz olarak sunulmaktadır · https://aksco.com.tr · info@aksco.com.tr · 0534 335 69 22 · Kullanımı serbesttir, kayıt gerekmez.</t>
        </is>
      </c>
    </row>
  </sheetData>
  <mergeCells count="11">
    <mergeCell ref="B10:D10"/>
    <mergeCell ref="B5:D5"/>
    <mergeCell ref="A2:I2"/>
    <mergeCell ref="A49:I49"/>
    <mergeCell ref="A50:I50"/>
    <mergeCell ref="B8:D8"/>
    <mergeCell ref="A1:I1"/>
    <mergeCell ref="B9:D9"/>
    <mergeCell ref="A40:B40"/>
    <mergeCell ref="B7:D7"/>
    <mergeCell ref="B6:D6"/>
  </mergeCells>
  <conditionalFormatting sqref="G13:G37">
    <cfRule type="cellIs" priority="1" operator="notEqual" dxfId="0">
      <formula>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AKSCO Ticaret ve Tedarik</dc:creator>
  <dcterms:created xmlns:dcterms="http://purl.org/dc/terms/" xmlns:xsi="http://www.w3.org/2001/XMLSchema-instance" xsi:type="dcterms:W3CDTF">2026-09-25T00:00:00Z</dcterms:created>
  <dcterms:modified xmlns:dcterms="http://purl.org/dc/terms/" xmlns:xsi="http://www.w3.org/2001/XMLSchema-instance" xsi:type="dcterms:W3CDTF">2026-09-25T00:00:00Z</dcterms:modified>
</cp:coreProperties>
</file>