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ENDÜSTRIYEL SARF VE YEDEK PARÇA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Endüstriyel Sarf ve Yedek Parça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Rulman, sabit bilyalı</t>
        </is>
      </c>
      <c r="C10" s="9" t="inlineStr">
        <is>
          <t>Ölçü (iç çap × dış çap × genişlik) ve tip numarası belirtilecek, C3 boşluk gerekiyorsa yazılacak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Rulman, konik makaralı</t>
        </is>
      </c>
      <c r="C11" s="14" t="inlineStr">
        <is>
          <t>Tip numarası ve ölçü belirtilecek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Rulman yatağı (plummer blok)</t>
        </is>
      </c>
      <c r="C12" s="9" t="inlineStr">
        <is>
          <t>Mil çapı ve tip belirtilecek, keçeli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V kayış</t>
        </is>
      </c>
      <c r="C13" s="14" t="inlineStr">
        <is>
          <t>Profil (A/B/C/SPA/SPB/SPZ) ve etkin uzunluk belirtilecek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Triger (zamanlama) kayışı</t>
        </is>
      </c>
      <c r="C14" s="9" t="inlineStr">
        <is>
          <t>Diş profili, diş sayısı ve en belirtilecek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Zincir, rulolu</t>
        </is>
      </c>
      <c r="C15" s="14" t="inlineStr">
        <is>
          <t>Adım (örn. 08B-1, 10B-1) ve boy belirtilecek; künye ISO 606 (eski DIN 8187 numarası geri çekildi)</t>
        </is>
      </c>
      <c r="D15" s="12" t="inlineStr">
        <is>
          <t>Metre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Zincir dişlisi</t>
        </is>
      </c>
      <c r="C16" s="9" t="inlineStr">
        <is>
          <t>Adım, diş sayısı ve göbek tipi belirtilecek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Keçe (radyal salmastra)</t>
        </is>
      </c>
      <c r="C17" s="14" t="inlineStr">
        <is>
          <t>Ölçü (iç × dış × kalınlık) ve malzeme (NBR / FKM) belirtilecek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O-ring</t>
        </is>
      </c>
      <c r="C18" s="9" t="inlineStr">
        <is>
          <t>İç çap × kesit ve malzeme (NBR / FKM / EPDM / silikon) belirtilecek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Conta, contalık levha</t>
        </is>
      </c>
      <c r="C19" s="14" t="inlineStr">
        <is>
          <t>Asbestsiz sıkıştırılmış lifli conta levhası (DIN 28091-2), grafit veya PTFE; kalınlık ile çalışma sıcaklığı, basınç ve akışkan belirtilecek</t>
        </is>
      </c>
      <c r="D19" s="12" t="inlineStr">
        <is>
          <t>m²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Salmastra (kaynatma)</t>
        </is>
      </c>
      <c r="C20" s="9" t="inlineStr">
        <is>
          <t>Kesit ölçüsü ve malzeme belirtilecek</t>
        </is>
      </c>
      <c r="D20" s="7" t="inlineStr">
        <is>
          <t>kg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Kaplin (esnek göbek)</t>
        </is>
      </c>
      <c r="C21" s="14" t="inlineStr">
        <is>
          <t>Tip ve mil çapları belirtilecek, elastomer takozlu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Hidrolik hortum</t>
        </is>
      </c>
      <c r="C22" s="9" t="inlineStr">
        <is>
          <t>İç çap, çalışma basıncı, rakor tipi ve boy belirtilecek, EN 853/856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Pnömatik hortum ve rakor</t>
        </is>
      </c>
      <c r="C23" s="14" t="inlineStr">
        <is>
          <t>Dış çap (örn. 8 mm), çalışma basıncı ve rakor tipi belirtilecek</t>
        </is>
      </c>
      <c r="D23" s="12" t="inlineStr">
        <is>
          <t>Metre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Hava şartlandırıcı (filtre-regülatör-yağlayıcı)</t>
        </is>
      </c>
      <c r="C24" s="9" t="inlineStr">
        <is>
          <t>Bağlantı ölçüsü ve debi belirtilecek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Pnömatik silindir</t>
        </is>
      </c>
      <c r="C25" s="14" t="inlineStr">
        <is>
          <t>Çap, strok ve bağlantı tipi belirtilecek, ISO 15552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Selenoid valf</t>
        </is>
      </c>
      <c r="C26" s="9" t="inlineStr">
        <is>
          <t>Yol/konum (örn. 5/2), bağlantı ölçüsü ve bobin gerilimi belirtilecek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Hidrolik yağ</t>
        </is>
      </c>
      <c r="C27" s="14" t="inlineStr">
        <is>
          <t>Viskozite sınıfı (örn. ISO VG 46), 20 litre, ürün güvenlik bilgi formu ile</t>
        </is>
      </c>
      <c r="D27" s="12" t="inlineStr">
        <is>
          <t>Bidon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Redüktör yağı</t>
        </is>
      </c>
      <c r="C28" s="9" t="inlineStr">
        <is>
          <t>Viskozite ve tip (mineral / sentetik) belirtilecek, 20 litre</t>
        </is>
      </c>
      <c r="D28" s="7" t="inlineStr">
        <is>
          <t>Bidon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Gres, çok amaçlı</t>
        </is>
      </c>
      <c r="C29" s="14" t="inlineStr">
        <is>
          <t>Lityum bazlı, NLGI 2, damlama noktası belirtilecek, 15 kg</t>
        </is>
      </c>
      <c r="D29" s="12" t="inlineStr">
        <is>
          <t>Kova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Gres, yüksek sıcaklık</t>
        </is>
      </c>
      <c r="C30" s="9" t="inlineStr">
        <is>
          <t>Kompleks sabun bazlı, çalışma sıcaklık aralığı belirtilecek, 1 kg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Kesme sıvısı (soğutma sıvısı)</t>
        </is>
      </c>
      <c r="C31" s="14" t="inlineStr">
        <is>
          <t>Suyla karışan tip, karışım oranı ve bor içeriği belirtilecek, 20 litre</t>
        </is>
      </c>
      <c r="D31" s="12" t="inlineStr">
        <is>
          <t>Bidon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Hava filtresi (kompresör)</t>
        </is>
      </c>
      <c r="C32" s="9" t="inlineStr">
        <is>
          <t>Makine model uyumu veya ölçü belirtilecek</t>
        </is>
      </c>
      <c r="D32" s="7" t="inlineStr">
        <is>
          <t>Adet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Yağ filtresi</t>
        </is>
      </c>
      <c r="C33" s="14" t="inlineStr">
        <is>
          <t>Makine model uyumu veya filtrasyon derecesi (mikron) belirtilecek</t>
        </is>
      </c>
      <c r="D33" s="12" t="inlineStr">
        <is>
          <t>Adet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Hidrolik filtre elemanı</t>
        </is>
      </c>
      <c r="C34" s="9" t="inlineStr">
        <is>
          <t>Filtrasyon derecesi (mikron) ve ölçü belirtilecek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Toz filtresi (torba/kartuş)</t>
        </is>
      </c>
      <c r="C35" s="14" t="inlineStr">
        <is>
          <t>Filtrasyon sınıfı ve ölçü belirtilecek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Elektrot (örtülü kaynak)</t>
        </is>
      </c>
      <c r="C36" s="9" t="inlineStr">
        <is>
          <t>Çap ve sınıf (örn. E6013 / E7018) belirtilecek, 5 kg paket</t>
        </is>
      </c>
      <c r="D36" s="7" t="inlineStr">
        <is>
          <t>Paket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Gazaltı kaynak teli</t>
        </is>
      </c>
      <c r="C37" s="14" t="inlineStr">
        <is>
          <t>Çap ve sınıf (örn. SG2 / ER70S-6) belirtilecek, 15 kg makara</t>
        </is>
      </c>
      <c r="D37" s="12" t="inlineStr">
        <is>
          <t>Makara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Kaynak gazı regülatörü</t>
        </is>
      </c>
      <c r="C38" s="9" t="inlineStr">
        <is>
          <t>Gaz tipi ve debi ölçekli, manometreli</t>
        </is>
      </c>
      <c r="D38" s="7" t="inlineStr">
        <is>
          <t>Adet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Kesme diski, metal</t>
        </is>
      </c>
      <c r="C39" s="14" t="inlineStr">
        <is>
          <t>TS EN 12413, son kullanma tarihli, kalınlık belirtilecek. Disk çapı satır bazında yazılır (115 mm / 125 mm / 230 mm); her çap ayrı satırda fiyatlandırılır</t>
        </is>
      </c>
      <c r="D39" s="12" t="inlineStr">
        <is>
          <t>Adet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31</v>
      </c>
      <c r="B40" s="8" t="inlineStr">
        <is>
          <t>Taşlama taşı</t>
        </is>
      </c>
      <c r="C40" s="9" t="inlineStr">
        <is>
          <t>Ölçü ve tane büyüklüğü belirtilecek, TS EN 12413</t>
        </is>
      </c>
      <c r="D40" s="7" t="inlineStr">
        <is>
          <t>Adet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32</v>
      </c>
      <c r="B41" s="13" t="inlineStr">
        <is>
          <t>Zımpara, bant / disk</t>
        </is>
      </c>
      <c r="C41" s="14" t="inlineStr">
        <is>
          <t>Ölçü ve tane numarası (kum) belirtilecek</t>
        </is>
      </c>
      <c r="D41" s="12" t="inlineStr">
        <is>
          <t>Adet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33</v>
      </c>
      <c r="B42" s="8" t="inlineStr">
        <is>
          <t>Matkap ucu, HSS-Co</t>
        </is>
      </c>
      <c r="C42" s="9" t="inlineStr">
        <is>
          <t>Çap belirtilecek, %5 kobalt alaşımlı, DIN 338</t>
        </is>
      </c>
      <c r="D42" s="7" t="inlineStr">
        <is>
          <t>Adet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34</v>
      </c>
      <c r="B43" s="13" t="inlineStr">
        <is>
          <t>Freze / torna kalemi ve uç</t>
        </is>
      </c>
      <c r="C43" s="14" t="inlineStr">
        <is>
          <t>Uç geometrisi ve kalite kodu belirtilecek</t>
        </is>
      </c>
      <c r="D43" s="12" t="inlineStr">
        <is>
          <t>Adet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35</v>
      </c>
      <c r="B44" s="8" t="inlineStr">
        <is>
          <t>Cıvata, somun, pul (bağlantı elemanı)</t>
        </is>
      </c>
      <c r="C44" s="9" t="inlineStr">
        <is>
          <t>Ölçü, dayanım sınıfı (örn. 8.8 / A2-70) ve kaplama belirtilecek</t>
        </is>
      </c>
      <c r="D44" s="7" t="inlineStr">
        <is>
          <t>Adet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36</v>
      </c>
      <c r="B45" s="13" t="inlineStr">
        <is>
          <t>Dübel ve ankraj</t>
        </is>
      </c>
      <c r="C45" s="14" t="inlineStr">
        <is>
          <t>Çap, boy ve taşıma yükü belirtilecek</t>
        </is>
      </c>
      <c r="D45" s="12" t="inlineStr">
        <is>
          <t>Adet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37</v>
      </c>
      <c r="B46" s="8" t="inlineStr">
        <is>
          <t>Termometre / manometre</t>
        </is>
      </c>
      <c r="C46" s="9" t="inlineStr">
        <is>
          <t>Ölçüm aralığı, bağlantı ölçüsü ve sınıf belirtilecek</t>
        </is>
      </c>
      <c r="D46" s="7" t="inlineStr">
        <is>
          <t>Adet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38</v>
      </c>
      <c r="B47" s="13" t="inlineStr">
        <is>
          <t>Sıcaklık sensörü (PT100 / termokupl)</t>
        </is>
      </c>
      <c r="C47" s="14" t="inlineStr">
        <is>
          <t>Tip, prob boyu ve bağlantı belirtilecek</t>
        </is>
      </c>
      <c r="D47" s="12" t="inlineStr">
        <is>
          <t>Adet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39</v>
      </c>
      <c r="B48" s="8" t="inlineStr">
        <is>
          <t>Yaklaşım sensörü (endüktif)</t>
        </is>
      </c>
      <c r="C48" s="9" t="inlineStr">
        <is>
          <t>Algılama mesafesi, gövde çapı ve çıkış tipi (PNP/NPN) belirtilecek</t>
        </is>
      </c>
      <c r="D48" s="7" t="inlineStr">
        <is>
          <t>Adet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40</v>
      </c>
      <c r="B49" s="13" t="inlineStr">
        <is>
          <t>Fotosel (optik sensör)</t>
        </is>
      </c>
      <c r="C49" s="14" t="inlineStr">
        <is>
          <t>Tip (difüz / reflektör / karşılıklı), menzil ve çıkış tipi belirtilecek</t>
        </is>
      </c>
      <c r="D49" s="12" t="inlineStr">
        <is>
          <t>Adet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41</v>
      </c>
      <c r="B50" s="8" t="inlineStr">
        <is>
          <t>Enkoder</t>
        </is>
      </c>
      <c r="C50" s="9" t="inlineStr">
        <is>
          <t>Çözünürlük (puls/tur), mil çapı ve çıkış tipi belirtilecek</t>
        </is>
      </c>
      <c r="D50" s="7" t="inlineStr">
        <is>
          <t>Adet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42</v>
      </c>
      <c r="B51" s="13" t="inlineStr">
        <is>
          <t>Frekans çevirici (sürücü)</t>
        </is>
      </c>
      <c r="C51" s="14" t="inlineStr">
        <is>
          <t>Güç (kW), giriş gerilimi ve haberleşme arayüzü belirtilecek</t>
        </is>
      </c>
      <c r="D51" s="12" t="inlineStr">
        <is>
          <t>Adet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43</v>
      </c>
      <c r="B52" s="8" t="inlineStr">
        <is>
          <t>Yumuşak yol verici</t>
        </is>
      </c>
      <c r="C52" s="9" t="inlineStr">
        <is>
          <t>Motor gücü ve gerilim belirtilecek</t>
        </is>
      </c>
      <c r="D52" s="7" t="inlineStr">
        <is>
          <t>Adet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44</v>
      </c>
      <c r="B53" s="13" t="inlineStr">
        <is>
          <t>Temizlik ve bakım spreyi (pas sökücü)</t>
        </is>
      </c>
      <c r="C53" s="14" t="inlineStr">
        <is>
          <t>400 ml aerosol, güvenlik bilgi formu ile</t>
        </is>
      </c>
      <c r="D53" s="12" t="inlineStr">
        <is>
          <t>Adet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45</v>
      </c>
      <c r="B54" s="8" t="inlineStr">
        <is>
          <t>Kontak temizleme spreyi</t>
        </is>
      </c>
      <c r="C54" s="9" t="inlineStr">
        <is>
          <t>Elektrik/elektronik uyumlu, plastik üzerinde etkisiz, 400 ml</t>
        </is>
      </c>
      <c r="D54" s="7" t="inlineStr">
        <is>
          <t>Adet</t>
        </is>
      </c>
      <c r="E54" s="10" t="n"/>
      <c r="F54" s="10" t="n"/>
      <c r="G54" s="11">
        <f>IF(AND(E54&lt;&gt;"",F54&lt;&gt;""),E54*F54,"")</f>
        <v/>
      </c>
    </row>
    <row r="56">
      <c r="A56" s="15" t="inlineStr">
        <is>
          <t>ARA TOPLAM (KDV hariç)</t>
        </is>
      </c>
      <c r="B56" s="16" t="n"/>
      <c r="C56" s="16" t="n"/>
      <c r="D56" s="16" t="n"/>
      <c r="E56" s="16" t="n"/>
      <c r="F56" s="16" t="n"/>
      <c r="G56" s="17">
        <f>SUM(G10:G54)</f>
        <v/>
      </c>
    </row>
    <row r="57">
      <c r="A57" s="15" t="inlineStr">
        <is>
          <t>KDV oranı (%)</t>
        </is>
      </c>
      <c r="B57" s="16" t="n"/>
      <c r="C57" s="16" t="n"/>
      <c r="D57" s="16" t="n"/>
      <c r="E57" s="16" t="n"/>
      <c r="F57" s="16" t="n"/>
      <c r="G57" s="18" t="n"/>
    </row>
    <row r="58">
      <c r="A58" s="15" t="inlineStr">
        <is>
          <t>KDV tutarı</t>
        </is>
      </c>
      <c r="B58" s="16" t="n"/>
      <c r="C58" s="16" t="n"/>
      <c r="D58" s="16" t="n"/>
      <c r="E58" s="16" t="n"/>
      <c r="F58" s="16" t="n"/>
      <c r="G58" s="17">
        <f>IF(G57&lt;&gt;"",G56*G57/100,"")</f>
        <v/>
      </c>
    </row>
    <row r="59">
      <c r="A59" s="15" t="inlineStr">
        <is>
          <t>GENEL TOPLAM (KDV dahil)</t>
        </is>
      </c>
      <c r="B59" s="16" t="n"/>
      <c r="C59" s="16" t="n"/>
      <c r="D59" s="16" t="n"/>
      <c r="E59" s="16" t="n"/>
      <c r="F59" s="16" t="n"/>
      <c r="G59" s="17">
        <f>IF(G58&lt;&gt;"",G56+G58,G56)</f>
        <v/>
      </c>
    </row>
    <row r="62">
      <c r="A62" s="19" t="inlineStr">
        <is>
          <t>Teklifi veren firma</t>
        </is>
      </c>
      <c r="B62" s="20" t="n"/>
      <c r="C62" s="21" t="n"/>
      <c r="D62" s="22" t="n"/>
    </row>
    <row r="63">
      <c r="A63" s="23" t="inlineStr">
        <is>
          <t>Yetkili adı soyadı / unvanı</t>
        </is>
      </c>
      <c r="B63" s="20" t="n"/>
      <c r="C63" s="21" t="n"/>
      <c r="D63" s="22" t="n"/>
    </row>
    <row r="64">
      <c r="A64" s="23" t="inlineStr">
        <is>
          <t>Kaşe / imza</t>
        </is>
      </c>
      <c r="B64" s="20" t="n"/>
      <c r="C64" s="21" t="n"/>
      <c r="D64" s="22" t="n"/>
    </row>
    <row r="66">
      <c r="A66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66:G66"/>
    <mergeCell ref="B5:D5"/>
    <mergeCell ref="A1:G1"/>
    <mergeCell ref="B63:D63"/>
    <mergeCell ref="B4:D4"/>
    <mergeCell ref="A58:F58"/>
    <mergeCell ref="A2:G2"/>
    <mergeCell ref="A56:F56"/>
    <mergeCell ref="B62:D62"/>
    <mergeCell ref="B7:D7"/>
    <mergeCell ref="B6:D6"/>
    <mergeCell ref="A59:F59"/>
    <mergeCell ref="B64:D64"/>
    <mergeCell ref="A57:F5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ENDÜSTRIYEL SARF VE YEDEK PARÇA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Rulman, sabit bilyalı</t>
        </is>
      </c>
      <c r="B5" s="9" t="inlineStr">
        <is>
          <t>Ölçü (iç çap × dış çap × genişlik) ve tip numarası belirtilecek, C3 boşluk gerekiyorsa yazılacak</t>
        </is>
      </c>
      <c r="C5" s="7" t="inlineStr">
        <is>
          <t>Adet</t>
        </is>
      </c>
    </row>
    <row r="6" ht="26" customHeight="1">
      <c r="A6" s="13" t="inlineStr">
        <is>
          <t>Rulman, konik makaralı</t>
        </is>
      </c>
      <c r="B6" s="14" t="inlineStr">
        <is>
          <t>Tip numarası ve ölçü belirtilecek</t>
        </is>
      </c>
      <c r="C6" s="12" t="inlineStr">
        <is>
          <t>Adet</t>
        </is>
      </c>
    </row>
    <row r="7" ht="26" customHeight="1">
      <c r="A7" s="8" t="inlineStr">
        <is>
          <t>Rulman yatağı (plummer blok)</t>
        </is>
      </c>
      <c r="B7" s="9" t="inlineStr">
        <is>
          <t>Mil çapı ve tip belirtilecek, keçeli</t>
        </is>
      </c>
      <c r="C7" s="7" t="inlineStr">
        <is>
          <t>Adet</t>
        </is>
      </c>
    </row>
    <row r="8" ht="26" customHeight="1">
      <c r="A8" s="13" t="inlineStr">
        <is>
          <t>V kayış</t>
        </is>
      </c>
      <c r="B8" s="14" t="inlineStr">
        <is>
          <t>Profil (A/B/C/SPA/SPB/SPZ) ve etkin uzunluk belirtilecek</t>
        </is>
      </c>
      <c r="C8" s="12" t="inlineStr">
        <is>
          <t>Adet</t>
        </is>
      </c>
    </row>
    <row r="9" ht="26" customHeight="1">
      <c r="A9" s="8" t="inlineStr">
        <is>
          <t>Triger (zamanlama) kayışı</t>
        </is>
      </c>
      <c r="B9" s="9" t="inlineStr">
        <is>
          <t>Diş profili, diş sayısı ve en belirtilecek</t>
        </is>
      </c>
      <c r="C9" s="7" t="inlineStr">
        <is>
          <t>Adet</t>
        </is>
      </c>
    </row>
    <row r="10" ht="26" customHeight="1">
      <c r="A10" s="13" t="inlineStr">
        <is>
          <t>Zincir, rulolu</t>
        </is>
      </c>
      <c r="B10" s="14" t="inlineStr">
        <is>
          <t>Adım (örn. 08B-1, 10B-1) ve boy belirtilecek; künye ISO 606 (eski DIN 8187 numarası geri çekildi)</t>
        </is>
      </c>
      <c r="C10" s="12" t="inlineStr">
        <is>
          <t>Metre</t>
        </is>
      </c>
    </row>
    <row r="11" ht="26" customHeight="1">
      <c r="A11" s="8" t="inlineStr">
        <is>
          <t>Zincir dişlisi</t>
        </is>
      </c>
      <c r="B11" s="9" t="inlineStr">
        <is>
          <t>Adım, diş sayısı ve göbek tipi belirtilecek</t>
        </is>
      </c>
      <c r="C11" s="7" t="inlineStr">
        <is>
          <t>Adet</t>
        </is>
      </c>
    </row>
    <row r="12" ht="26" customHeight="1">
      <c r="A12" s="13" t="inlineStr">
        <is>
          <t>Keçe (radyal salmastra)</t>
        </is>
      </c>
      <c r="B12" s="14" t="inlineStr">
        <is>
          <t>Ölçü (iç × dış × kalınlık) ve malzeme (NBR / FKM) belirtilecek</t>
        </is>
      </c>
      <c r="C12" s="12" t="inlineStr">
        <is>
          <t>Adet</t>
        </is>
      </c>
    </row>
    <row r="13" ht="26" customHeight="1">
      <c r="A13" s="8" t="inlineStr">
        <is>
          <t>O-ring</t>
        </is>
      </c>
      <c r="B13" s="9" t="inlineStr">
        <is>
          <t>İç çap × kesit ve malzeme (NBR / FKM / EPDM / silikon) belirtilecek</t>
        </is>
      </c>
      <c r="C13" s="7" t="inlineStr">
        <is>
          <t>Adet</t>
        </is>
      </c>
    </row>
    <row r="14" ht="26" customHeight="1">
      <c r="A14" s="13" t="inlineStr">
        <is>
          <t>Conta, contalık levha</t>
        </is>
      </c>
      <c r="B14" s="14" t="inlineStr">
        <is>
          <t>Asbestsiz sıkıştırılmış lifli conta levhası (DIN 28091-2), grafit veya PTFE; kalınlık ile çalışma sıcaklığı, basınç ve akışkan belirtilecek</t>
        </is>
      </c>
      <c r="C14" s="12" t="inlineStr">
        <is>
          <t>m²</t>
        </is>
      </c>
    </row>
    <row r="15" ht="26" customHeight="1">
      <c r="A15" s="8" t="inlineStr">
        <is>
          <t>Salmastra (kaynatma)</t>
        </is>
      </c>
      <c r="B15" s="9" t="inlineStr">
        <is>
          <t>Kesit ölçüsü ve malzeme belirtilecek</t>
        </is>
      </c>
      <c r="C15" s="7" t="inlineStr">
        <is>
          <t>kg</t>
        </is>
      </c>
    </row>
    <row r="16" ht="26" customHeight="1">
      <c r="A16" s="13" t="inlineStr">
        <is>
          <t>Kaplin (esnek göbek)</t>
        </is>
      </c>
      <c r="B16" s="14" t="inlineStr">
        <is>
          <t>Tip ve mil çapları belirtilecek, elastomer takozlu</t>
        </is>
      </c>
      <c r="C16" s="12" t="inlineStr">
        <is>
          <t>Adet</t>
        </is>
      </c>
    </row>
    <row r="17" ht="26" customHeight="1">
      <c r="A17" s="8" t="inlineStr">
        <is>
          <t>Hidrolik hortum</t>
        </is>
      </c>
      <c r="B17" s="9" t="inlineStr">
        <is>
          <t>İç çap, çalışma basıncı, rakor tipi ve boy belirtilecek, EN 853/856</t>
        </is>
      </c>
      <c r="C17" s="7" t="inlineStr">
        <is>
          <t>Adet</t>
        </is>
      </c>
    </row>
    <row r="18" ht="26" customHeight="1">
      <c r="A18" s="13" t="inlineStr">
        <is>
          <t>Pnömatik hortum ve rakor</t>
        </is>
      </c>
      <c r="B18" s="14" t="inlineStr">
        <is>
          <t>Dış çap (örn. 8 mm), çalışma basıncı ve rakor tipi belirtilecek</t>
        </is>
      </c>
      <c r="C18" s="12" t="inlineStr">
        <is>
          <t>Metre</t>
        </is>
      </c>
    </row>
    <row r="19" ht="26" customHeight="1">
      <c r="A19" s="8" t="inlineStr">
        <is>
          <t>Hava şartlandırıcı (filtre-regülatör-yağlayıcı)</t>
        </is>
      </c>
      <c r="B19" s="9" t="inlineStr">
        <is>
          <t>Bağlantı ölçüsü ve debi belirtilecek</t>
        </is>
      </c>
      <c r="C19" s="7" t="inlineStr">
        <is>
          <t>Adet</t>
        </is>
      </c>
    </row>
    <row r="20" ht="26" customHeight="1">
      <c r="A20" s="13" t="inlineStr">
        <is>
          <t>Pnömatik silindir</t>
        </is>
      </c>
      <c r="B20" s="14" t="inlineStr">
        <is>
          <t>Çap, strok ve bağlantı tipi belirtilecek, ISO 15552</t>
        </is>
      </c>
      <c r="C20" s="12" t="inlineStr">
        <is>
          <t>Adet</t>
        </is>
      </c>
    </row>
    <row r="21" ht="26" customHeight="1">
      <c r="A21" s="8" t="inlineStr">
        <is>
          <t>Selenoid valf</t>
        </is>
      </c>
      <c r="B21" s="9" t="inlineStr">
        <is>
          <t>Yol/konum (örn. 5/2), bağlantı ölçüsü ve bobin gerilimi belirtilecek</t>
        </is>
      </c>
      <c r="C21" s="7" t="inlineStr">
        <is>
          <t>Adet</t>
        </is>
      </c>
    </row>
    <row r="22" ht="26" customHeight="1">
      <c r="A22" s="13" t="inlineStr">
        <is>
          <t>Hidrolik yağ</t>
        </is>
      </c>
      <c r="B22" s="14" t="inlineStr">
        <is>
          <t>Viskozite sınıfı (örn. ISO VG 46), 20 litre, ürün güvenlik bilgi formu ile</t>
        </is>
      </c>
      <c r="C22" s="12" t="inlineStr">
        <is>
          <t>Bidon</t>
        </is>
      </c>
    </row>
    <row r="23" ht="26" customHeight="1">
      <c r="A23" s="8" t="inlineStr">
        <is>
          <t>Redüktör yağı</t>
        </is>
      </c>
      <c r="B23" s="9" t="inlineStr">
        <is>
          <t>Viskozite ve tip (mineral / sentetik) belirtilecek, 20 litre</t>
        </is>
      </c>
      <c r="C23" s="7" t="inlineStr">
        <is>
          <t>Bidon</t>
        </is>
      </c>
    </row>
    <row r="24" ht="26" customHeight="1">
      <c r="A24" s="13" t="inlineStr">
        <is>
          <t>Gres, çok amaçlı</t>
        </is>
      </c>
      <c r="B24" s="14" t="inlineStr">
        <is>
          <t>Lityum bazlı, NLGI 2, damlama noktası belirtilecek, 15 kg</t>
        </is>
      </c>
      <c r="C24" s="12" t="inlineStr">
        <is>
          <t>Kova</t>
        </is>
      </c>
    </row>
    <row r="25" ht="26" customHeight="1">
      <c r="A25" s="8" t="inlineStr">
        <is>
          <t>Gres, yüksek sıcaklık</t>
        </is>
      </c>
      <c r="B25" s="9" t="inlineStr">
        <is>
          <t>Kompleks sabun bazlı, çalışma sıcaklık aralığı belirtilecek, 1 kg</t>
        </is>
      </c>
      <c r="C25" s="7" t="inlineStr">
        <is>
          <t>Adet</t>
        </is>
      </c>
    </row>
    <row r="26" ht="26" customHeight="1">
      <c r="A26" s="13" t="inlineStr">
        <is>
          <t>Kesme sıvısı (soğutma sıvısı)</t>
        </is>
      </c>
      <c r="B26" s="14" t="inlineStr">
        <is>
          <t>Suyla karışan tip, karışım oranı ve bor içeriği belirtilecek, 20 litre</t>
        </is>
      </c>
      <c r="C26" s="12" t="inlineStr">
        <is>
          <t>Bidon</t>
        </is>
      </c>
    </row>
    <row r="27" ht="26" customHeight="1">
      <c r="A27" s="8" t="inlineStr">
        <is>
          <t>Hava filtresi (kompresör)</t>
        </is>
      </c>
      <c r="B27" s="9" t="inlineStr">
        <is>
          <t>Makine model uyumu veya ölçü belirtilecek</t>
        </is>
      </c>
      <c r="C27" s="7" t="inlineStr">
        <is>
          <t>Adet</t>
        </is>
      </c>
    </row>
    <row r="28" ht="26" customHeight="1">
      <c r="A28" s="13" t="inlineStr">
        <is>
          <t>Yağ filtresi</t>
        </is>
      </c>
      <c r="B28" s="14" t="inlineStr">
        <is>
          <t>Makine model uyumu veya filtrasyon derecesi (mikron) belirtilecek</t>
        </is>
      </c>
      <c r="C28" s="12" t="inlineStr">
        <is>
          <t>Adet</t>
        </is>
      </c>
    </row>
    <row r="29" ht="26" customHeight="1">
      <c r="A29" s="8" t="inlineStr">
        <is>
          <t>Hidrolik filtre elemanı</t>
        </is>
      </c>
      <c r="B29" s="9" t="inlineStr">
        <is>
          <t>Filtrasyon derecesi (mikron) ve ölçü belirtilecek</t>
        </is>
      </c>
      <c r="C29" s="7" t="inlineStr">
        <is>
          <t>Adet</t>
        </is>
      </c>
    </row>
    <row r="30" ht="26" customHeight="1">
      <c r="A30" s="13" t="inlineStr">
        <is>
          <t>Toz filtresi (torba/kartuş)</t>
        </is>
      </c>
      <c r="B30" s="14" t="inlineStr">
        <is>
          <t>Filtrasyon sınıfı ve ölçü belirtilecek</t>
        </is>
      </c>
      <c r="C30" s="12" t="inlineStr">
        <is>
          <t>Adet</t>
        </is>
      </c>
    </row>
    <row r="31" ht="26" customHeight="1">
      <c r="A31" s="8" t="inlineStr">
        <is>
          <t>Elektrot (örtülü kaynak)</t>
        </is>
      </c>
      <c r="B31" s="9" t="inlineStr">
        <is>
          <t>Çap ve sınıf (örn. E6013 / E7018) belirtilecek, 5 kg paket</t>
        </is>
      </c>
      <c r="C31" s="7" t="inlineStr">
        <is>
          <t>Paket</t>
        </is>
      </c>
    </row>
    <row r="32" ht="26" customHeight="1">
      <c r="A32" s="13" t="inlineStr">
        <is>
          <t>Gazaltı kaynak teli</t>
        </is>
      </c>
      <c r="B32" s="14" t="inlineStr">
        <is>
          <t>Çap ve sınıf (örn. SG2 / ER70S-6) belirtilecek, 15 kg makara</t>
        </is>
      </c>
      <c r="C32" s="12" t="inlineStr">
        <is>
          <t>Makara</t>
        </is>
      </c>
    </row>
    <row r="33" ht="26" customHeight="1">
      <c r="A33" s="8" t="inlineStr">
        <is>
          <t>Kaynak gazı regülatörü</t>
        </is>
      </c>
      <c r="B33" s="9" t="inlineStr">
        <is>
          <t>Gaz tipi ve debi ölçekli, manometreli</t>
        </is>
      </c>
      <c r="C33" s="7" t="inlineStr">
        <is>
          <t>Adet</t>
        </is>
      </c>
    </row>
    <row r="34" ht="26" customHeight="1">
      <c r="A34" s="13" t="inlineStr">
        <is>
          <t>Kesme diski, metal</t>
        </is>
      </c>
      <c r="B34" s="14" t="inlineStr">
        <is>
          <t>TS EN 12413, son kullanma tarihli, kalınlık belirtilecek. Disk çapı satır bazında yazılır (115 mm / 125 mm / 230 mm); her çap ayrı satırda fiyatlandırılır</t>
        </is>
      </c>
      <c r="C34" s="12" t="inlineStr">
        <is>
          <t>Adet</t>
        </is>
      </c>
    </row>
    <row r="35" ht="26" customHeight="1">
      <c r="A35" s="8" t="inlineStr">
        <is>
          <t>Taşlama taşı</t>
        </is>
      </c>
      <c r="B35" s="9" t="inlineStr">
        <is>
          <t>Ölçü ve tane büyüklüğü belirtilecek, TS EN 12413</t>
        </is>
      </c>
      <c r="C35" s="7" t="inlineStr">
        <is>
          <t>Adet</t>
        </is>
      </c>
    </row>
    <row r="36" ht="26" customHeight="1">
      <c r="A36" s="13" t="inlineStr">
        <is>
          <t>Zımpara, bant / disk</t>
        </is>
      </c>
      <c r="B36" s="14" t="inlineStr">
        <is>
          <t>Ölçü ve tane numarası (kum) belirtilecek</t>
        </is>
      </c>
      <c r="C36" s="12" t="inlineStr">
        <is>
          <t>Adet</t>
        </is>
      </c>
    </row>
    <row r="37" ht="26" customHeight="1">
      <c r="A37" s="8" t="inlineStr">
        <is>
          <t>Matkap ucu, HSS-Co</t>
        </is>
      </c>
      <c r="B37" s="9" t="inlineStr">
        <is>
          <t>Çap belirtilecek, %5 kobalt alaşımlı, DIN 338</t>
        </is>
      </c>
      <c r="C37" s="7" t="inlineStr">
        <is>
          <t>Adet</t>
        </is>
      </c>
    </row>
    <row r="38" ht="26" customHeight="1">
      <c r="A38" s="13" t="inlineStr">
        <is>
          <t>Freze / torna kalemi ve uç</t>
        </is>
      </c>
      <c r="B38" s="14" t="inlineStr">
        <is>
          <t>Uç geometrisi ve kalite kodu belirtilecek</t>
        </is>
      </c>
      <c r="C38" s="12" t="inlineStr">
        <is>
          <t>Adet</t>
        </is>
      </c>
    </row>
    <row r="39" ht="26" customHeight="1">
      <c r="A39" s="8" t="inlineStr">
        <is>
          <t>Cıvata, somun, pul (bağlantı elemanı)</t>
        </is>
      </c>
      <c r="B39" s="9" t="inlineStr">
        <is>
          <t>Ölçü, dayanım sınıfı (örn. 8.8 / A2-70) ve kaplama belirtilecek</t>
        </is>
      </c>
      <c r="C39" s="7" t="inlineStr">
        <is>
          <t>Adet</t>
        </is>
      </c>
    </row>
    <row r="40" ht="26" customHeight="1">
      <c r="A40" s="13" t="inlineStr">
        <is>
          <t>Dübel ve ankraj</t>
        </is>
      </c>
      <c r="B40" s="14" t="inlineStr">
        <is>
          <t>Çap, boy ve taşıma yükü belirtilecek</t>
        </is>
      </c>
      <c r="C40" s="12" t="inlineStr">
        <is>
          <t>Adet</t>
        </is>
      </c>
    </row>
    <row r="41" ht="26" customHeight="1">
      <c r="A41" s="8" t="inlineStr">
        <is>
          <t>Termometre / manometre</t>
        </is>
      </c>
      <c r="B41" s="9" t="inlineStr">
        <is>
          <t>Ölçüm aralığı, bağlantı ölçüsü ve sınıf belirtilecek</t>
        </is>
      </c>
      <c r="C41" s="7" t="inlineStr">
        <is>
          <t>Adet</t>
        </is>
      </c>
    </row>
    <row r="42" ht="26" customHeight="1">
      <c r="A42" s="13" t="inlineStr">
        <is>
          <t>Sıcaklık sensörü (PT100 / termokupl)</t>
        </is>
      </c>
      <c r="B42" s="14" t="inlineStr">
        <is>
          <t>Tip, prob boyu ve bağlantı belirtilecek</t>
        </is>
      </c>
      <c r="C42" s="12" t="inlineStr">
        <is>
          <t>Adet</t>
        </is>
      </c>
    </row>
    <row r="43" ht="26" customHeight="1">
      <c r="A43" s="8" t="inlineStr">
        <is>
          <t>Yaklaşım sensörü (endüktif)</t>
        </is>
      </c>
      <c r="B43" s="9" t="inlineStr">
        <is>
          <t>Algılama mesafesi, gövde çapı ve çıkış tipi (PNP/NPN) belirtilecek</t>
        </is>
      </c>
      <c r="C43" s="7" t="inlineStr">
        <is>
          <t>Adet</t>
        </is>
      </c>
    </row>
    <row r="44" ht="26" customHeight="1">
      <c r="A44" s="13" t="inlineStr">
        <is>
          <t>Fotosel (optik sensör)</t>
        </is>
      </c>
      <c r="B44" s="14" t="inlineStr">
        <is>
          <t>Tip (difüz / reflektör / karşılıklı), menzil ve çıkış tipi belirtilecek</t>
        </is>
      </c>
      <c r="C44" s="12" t="inlineStr">
        <is>
          <t>Adet</t>
        </is>
      </c>
    </row>
    <row r="45" ht="26" customHeight="1">
      <c r="A45" s="8" t="inlineStr">
        <is>
          <t>Enkoder</t>
        </is>
      </c>
      <c r="B45" s="9" t="inlineStr">
        <is>
          <t>Çözünürlük (puls/tur), mil çapı ve çıkış tipi belirtilecek</t>
        </is>
      </c>
      <c r="C45" s="7" t="inlineStr">
        <is>
          <t>Adet</t>
        </is>
      </c>
    </row>
    <row r="46" ht="26" customHeight="1">
      <c r="A46" s="13" t="inlineStr">
        <is>
          <t>Frekans çevirici (sürücü)</t>
        </is>
      </c>
      <c r="B46" s="14" t="inlineStr">
        <is>
          <t>Güç (kW), giriş gerilimi ve haberleşme arayüzü belirtilecek</t>
        </is>
      </c>
      <c r="C46" s="12" t="inlineStr">
        <is>
          <t>Adet</t>
        </is>
      </c>
    </row>
    <row r="47" ht="26" customHeight="1">
      <c r="A47" s="8" t="inlineStr">
        <is>
          <t>Yumuşak yol verici</t>
        </is>
      </c>
      <c r="B47" s="9" t="inlineStr">
        <is>
          <t>Motor gücü ve gerilim belirtilecek</t>
        </is>
      </c>
      <c r="C47" s="7" t="inlineStr">
        <is>
          <t>Adet</t>
        </is>
      </c>
    </row>
    <row r="48" ht="26" customHeight="1">
      <c r="A48" s="13" t="inlineStr">
        <is>
          <t>Temizlik ve bakım spreyi (pas sökücü)</t>
        </is>
      </c>
      <c r="B48" s="14" t="inlineStr">
        <is>
          <t>400 ml aerosol, güvenlik bilgi formu ile</t>
        </is>
      </c>
      <c r="C48" s="12" t="inlineStr">
        <is>
          <t>Adet</t>
        </is>
      </c>
    </row>
    <row r="49" ht="26" customHeight="1">
      <c r="A49" s="8" t="inlineStr">
        <is>
          <t>Kontak temizleme spreyi</t>
        </is>
      </c>
      <c r="B49" s="9" t="inlineStr">
        <is>
          <t>Elektrik/elektronik uyumlu, plastik üzerinde etkisiz, 400 ml</t>
        </is>
      </c>
      <c r="C49" s="7" t="inlineStr">
        <is>
          <t>Adet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