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INDUSTRIAL CONSUMABLES AND SPARE PARTS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Industrial Consumables and Spare Parts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Bearing, deep groove ball</t>
        </is>
      </c>
      <c r="C12" s="9" t="inlineStr">
        <is>
          <t>Bore, outside diameter, width and seal type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Bearing, tapered roller</t>
        </is>
      </c>
      <c r="C13" s="14" t="inlineStr">
        <is>
          <t>Bore, outside diameter, width and cup or cone stated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Plummer block housing</t>
        </is>
      </c>
      <c r="C14" s="9" t="inlineStr">
        <is>
          <t>Shaft diameter, housing type and seal arrangement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V-belt</t>
        </is>
      </c>
      <c r="C15" s="14" t="inlineStr">
        <is>
          <t>Profile and datum length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Timing belt</t>
        </is>
      </c>
      <c r="C16" s="9" t="inlineStr">
        <is>
          <t>Pitch, width and tooth count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Roller chain</t>
        </is>
      </c>
      <c r="C17" s="14" t="inlineStr">
        <is>
          <t>Pitch, simplex or duplex and length in links stated</t>
        </is>
      </c>
      <c r="D17" s="12" t="inlineStr">
        <is>
          <t>Metre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Chain sprocket</t>
        </is>
      </c>
      <c r="C18" s="9" t="inlineStr">
        <is>
          <t>Chain pitch, tooth count and bore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Radial shaft seal</t>
        </is>
      </c>
      <c r="C19" s="14" t="inlineStr">
        <is>
          <t>Shaft diameter, housing bore, width and material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O-ring</t>
        </is>
      </c>
      <c r="C20" s="9" t="inlineStr">
        <is>
          <t>Inside diameter, cord thickness and material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Gasket and gasket sheet</t>
        </is>
      </c>
      <c r="C21" s="14" t="inlineStr">
        <is>
          <t>Material, thickness and temperature range stated</t>
        </is>
      </c>
      <c r="D21" s="12" t="inlineStr">
        <is>
          <t>m²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Gland packing</t>
        </is>
      </c>
      <c r="C22" s="9" t="inlineStr">
        <is>
          <t>Cross-section, material and service medium stated</t>
        </is>
      </c>
      <c r="D22" s="7" t="inlineStr">
        <is>
          <t>kg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Flexible coupling</t>
        </is>
      </c>
      <c r="C23" s="14" t="inlineStr">
        <is>
          <t>Bore sizes, torque rating and element type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Hydraulic hose</t>
        </is>
      </c>
      <c r="C24" s="9" t="inlineStr">
        <is>
          <t>Inside diameter, working pressure and fitting type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Pneumatic tubing and fittings</t>
        </is>
      </c>
      <c r="C25" s="14" t="inlineStr">
        <is>
          <t>Outside diameter, material and thread size stated</t>
        </is>
      </c>
      <c r="D25" s="12" t="inlineStr">
        <is>
          <t>Metre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Air preparation unit (FRL)</t>
        </is>
      </c>
      <c r="C26" s="9" t="inlineStr">
        <is>
          <t>Port size, flow rate and filtration grade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Pneumatic cylinder</t>
        </is>
      </c>
      <c r="C27" s="14" t="inlineStr">
        <is>
          <t>Bore, stroke, mounting and cushioning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Solenoid valve</t>
        </is>
      </c>
      <c r="C28" s="9" t="inlineStr">
        <is>
          <t>Port size, function, coil voltage and medium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Hydraulic oil</t>
        </is>
      </c>
      <c r="C29" s="14" t="inlineStr">
        <is>
          <t>Viscosity grade and specification stated</t>
        </is>
      </c>
      <c r="D29" s="12" t="inlineStr">
        <is>
          <t>Drum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Gear oil</t>
        </is>
      </c>
      <c r="C30" s="9" t="inlineStr">
        <is>
          <t>Viscosity grade and specification stated</t>
        </is>
      </c>
      <c r="D30" s="7" t="inlineStr">
        <is>
          <t>Drum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Grease, multipurpose</t>
        </is>
      </c>
      <c r="C31" s="14" t="inlineStr">
        <is>
          <t>NLGI grade and temperature range stated</t>
        </is>
      </c>
      <c r="D31" s="12" t="inlineStr">
        <is>
          <t>Pail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Grease, high temperature</t>
        </is>
      </c>
      <c r="C32" s="9" t="inlineStr">
        <is>
          <t>NLGI grade and maximum service temperature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Cutting fluid</t>
        </is>
      </c>
      <c r="C33" s="14" t="inlineStr">
        <is>
          <t>Dilution ratio and material suitability stated</t>
        </is>
      </c>
      <c r="D33" s="12" t="inlineStr">
        <is>
          <t>Drum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Air filter, compressor</t>
        </is>
      </c>
      <c r="C34" s="9" t="inlineStr">
        <is>
          <t>Element dimensions and filtration grade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Oil filter</t>
        </is>
      </c>
      <c r="C35" s="14" t="inlineStr">
        <is>
          <t>Element dimensions, thread and filtration grade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Hydraulic filter element</t>
        </is>
      </c>
      <c r="C36" s="9" t="inlineStr">
        <is>
          <t>Dimensions, filtration rating and collapse pressure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Dust filter, bag or cartridge</t>
        </is>
      </c>
      <c r="C37" s="14" t="inlineStr">
        <is>
          <t>Dimensions, media and filtration efficiency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Welding electrode, covered</t>
        </is>
      </c>
      <c r="C38" s="9" t="inlineStr">
        <is>
          <t>Classification, diameter and packing weight stated</t>
        </is>
      </c>
      <c r="D38" s="7" t="inlineStr">
        <is>
          <t>Pack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MIG/MAG welding wire</t>
        </is>
      </c>
      <c r="C39" s="14" t="inlineStr">
        <is>
          <t>Classification, diameter and spool weight stated</t>
        </is>
      </c>
      <c r="D39" s="12" t="inlineStr">
        <is>
          <t>Spool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Welding gas regulator</t>
        </is>
      </c>
      <c r="C40" s="9" t="inlineStr">
        <is>
          <t>Gas type, inlet pressure and flow range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Cutting disc, metal</t>
        </is>
      </c>
      <c r="C41" s="14" t="inlineStr">
        <is>
          <t>Diameter, thickness and bore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Grinding disc</t>
        </is>
      </c>
      <c r="C42" s="9" t="inlineStr">
        <is>
          <t>Diameter, thickness, bore and material stated</t>
        </is>
      </c>
      <c r="D42" s="7" t="inlineStr">
        <is>
          <t>Each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Abrasive belt or disc</t>
        </is>
      </c>
      <c r="C43" s="14" t="inlineStr">
        <is>
          <t>Dimensions and grit size stated</t>
        </is>
      </c>
      <c r="D43" s="12" t="inlineStr">
        <is>
          <t>Each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Drill bit, HSS-Co</t>
        </is>
      </c>
      <c r="C44" s="9" t="inlineStr">
        <is>
          <t>Diameter, cobalt content and point angle stated</t>
        </is>
      </c>
      <c r="D44" s="7" t="inlineStr">
        <is>
          <t>Each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Milling and turning tool with insert</t>
        </is>
      </c>
      <c r="C45" s="14" t="inlineStr">
        <is>
          <t>Holder size, insert geometry and grade stated</t>
        </is>
      </c>
      <c r="D45" s="12" t="inlineStr">
        <is>
          <t>Each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Bolt, nut and washer</t>
        </is>
      </c>
      <c r="C46" s="9" t="inlineStr">
        <is>
          <t>Thread size, length, property class and coating stated</t>
        </is>
      </c>
      <c r="D46" s="7" t="inlineStr">
        <is>
          <t>Each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36</v>
      </c>
      <c r="B47" s="13" t="inlineStr">
        <is>
          <t>Anchor and fixing</t>
        </is>
      </c>
      <c r="C47" s="14" t="inlineStr">
        <is>
          <t>Diameter, embedment depth, substrate and load rating stated</t>
        </is>
      </c>
      <c r="D47" s="12" t="inlineStr">
        <is>
          <t>Each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37</v>
      </c>
      <c r="B48" s="8" t="inlineStr">
        <is>
          <t>Thermometer and pressure gauge</t>
        </is>
      </c>
      <c r="C48" s="9" t="inlineStr">
        <is>
          <t>Range, dial size, connection and accuracy class stated</t>
        </is>
      </c>
      <c r="D48" s="7" t="inlineStr">
        <is>
          <t>Each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38</v>
      </c>
      <c r="B49" s="13" t="inlineStr">
        <is>
          <t>Temperature sensor, RTD or thermocouple</t>
        </is>
      </c>
      <c r="C49" s="14" t="inlineStr">
        <is>
          <t>Type, probe length, sheath diameter and range stated</t>
        </is>
      </c>
      <c r="D49" s="12" t="inlineStr">
        <is>
          <t>Each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39</v>
      </c>
      <c r="B50" s="8" t="inlineStr">
        <is>
          <t>Inductive proximity sensor</t>
        </is>
      </c>
      <c r="C50" s="9" t="inlineStr">
        <is>
          <t>Body size, sensing distance, output type and supply stated</t>
        </is>
      </c>
      <c r="D50" s="7" t="inlineStr">
        <is>
          <t>Each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40</v>
      </c>
      <c r="B51" s="13" t="inlineStr">
        <is>
          <t>Photoelectric sensor</t>
        </is>
      </c>
      <c r="C51" s="14" t="inlineStr">
        <is>
          <t>Sensing mode, range, output type and housing stated</t>
        </is>
      </c>
      <c r="D51" s="12" t="inlineStr">
        <is>
          <t>Each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41</v>
      </c>
      <c r="B52" s="8" t="inlineStr">
        <is>
          <t>Encoder</t>
        </is>
      </c>
      <c r="C52" s="9" t="inlineStr">
        <is>
          <t>Incremental or absolute, resolution, shaft size and output</t>
        </is>
      </c>
      <c r="D52" s="7" t="inlineStr">
        <is>
          <t>Each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42</v>
      </c>
      <c r="B53" s="13" t="inlineStr">
        <is>
          <t>Variable frequency drive</t>
        </is>
      </c>
      <c r="C53" s="14" t="inlineStr">
        <is>
          <t>Motor power, supply voltage, IP rating and control mode</t>
        </is>
      </c>
      <c r="D53" s="12" t="inlineStr">
        <is>
          <t>Each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43</v>
      </c>
      <c r="B54" s="8" t="inlineStr">
        <is>
          <t>Soft starter</t>
        </is>
      </c>
      <c r="C54" s="9" t="inlineStr">
        <is>
          <t>Motor power, supply voltage and bypass option stated</t>
        </is>
      </c>
      <c r="D54" s="7" t="inlineStr">
        <is>
          <t>Each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44</v>
      </c>
      <c r="B55" s="13" t="inlineStr">
        <is>
          <t>Maintenance and penetrating spray</t>
        </is>
      </c>
      <c r="C55" s="14" t="inlineStr">
        <is>
          <t>Volume stated; safety data sheet supplied</t>
        </is>
      </c>
      <c r="D55" s="12" t="inlineStr">
        <is>
          <t>Each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45</v>
      </c>
      <c r="B56" s="8" t="inlineStr">
        <is>
          <t>Contact cleaner spray</t>
        </is>
      </c>
      <c r="C56" s="9" t="inlineStr">
        <is>
          <t>Plastic-safe formulation; volume stated</t>
        </is>
      </c>
      <c r="D56" s="7" t="inlineStr">
        <is>
          <t>Each</t>
        </is>
      </c>
      <c r="E56" s="10" t="n"/>
      <c r="F56" s="10" t="n"/>
      <c r="G56" s="11">
        <f>IF(AND(E56&lt;&gt;"",F56&lt;&gt;""),E56*F56,"")</f>
        <v/>
      </c>
    </row>
    <row r="58">
      <c r="A58" s="15" t="inlineStr">
        <is>
          <t>SUBTOTAL (excl. tax)</t>
        </is>
      </c>
      <c r="B58" s="16" t="n"/>
      <c r="C58" s="16" t="n"/>
      <c r="D58" s="16" t="n"/>
      <c r="E58" s="16" t="n"/>
      <c r="F58" s="16" t="n"/>
      <c r="G58" s="17">
        <f>SUM(G12:G56)</f>
        <v/>
      </c>
    </row>
    <row r="59">
      <c r="A59" s="15" t="inlineStr">
        <is>
          <t>VAT / sales tax rate (%)</t>
        </is>
      </c>
      <c r="B59" s="16" t="n"/>
      <c r="C59" s="16" t="n"/>
      <c r="D59" s="16" t="n"/>
      <c r="E59" s="16" t="n"/>
      <c r="F59" s="16" t="n"/>
      <c r="G59" s="18" t="n"/>
    </row>
    <row r="60">
      <c r="A60" s="15" t="inlineStr">
        <is>
          <t>Tax amount</t>
        </is>
      </c>
      <c r="B60" s="16" t="n"/>
      <c r="C60" s="16" t="n"/>
      <c r="D60" s="16" t="n"/>
      <c r="E60" s="16" t="n"/>
      <c r="F60" s="16" t="n"/>
      <c r="G60" s="17">
        <f>IF(G59&lt;&gt;"",G58*G59/100,"")</f>
        <v/>
      </c>
    </row>
    <row r="61">
      <c r="A61" s="15" t="inlineStr">
        <is>
          <t>TOTAL (incl. tax)</t>
        </is>
      </c>
      <c r="B61" s="16" t="n"/>
      <c r="C61" s="16" t="n"/>
      <c r="D61" s="16" t="n"/>
      <c r="E61" s="16" t="n"/>
      <c r="F61" s="16" t="n"/>
      <c r="G61" s="17">
        <f>IF(G60&lt;&gt;"",G58+G60,G58)</f>
        <v/>
      </c>
    </row>
    <row r="64">
      <c r="A64" s="19" t="inlineStr">
        <is>
          <t>Bidding company</t>
        </is>
      </c>
      <c r="B64" s="20" t="n"/>
      <c r="C64" s="21" t="n"/>
      <c r="D64" s="22" t="n"/>
    </row>
    <row r="65">
      <c r="A65" s="23" t="inlineStr">
        <is>
          <t>Authorised name / title</t>
        </is>
      </c>
      <c r="B65" s="20" t="n"/>
      <c r="C65" s="21" t="n"/>
      <c r="D65" s="22" t="n"/>
    </row>
    <row r="66">
      <c r="A66" s="23" t="inlineStr">
        <is>
          <t>Stamp / signature</t>
        </is>
      </c>
      <c r="B66" s="20" t="n"/>
      <c r="C66" s="21" t="n"/>
      <c r="D66" s="22" t="n"/>
    </row>
    <row r="68">
      <c r="A68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60:F60"/>
    <mergeCell ref="B66:D66"/>
    <mergeCell ref="B8:D8"/>
    <mergeCell ref="B4:D4"/>
    <mergeCell ref="B9:D9"/>
    <mergeCell ref="A58:F58"/>
    <mergeCell ref="A2:G2"/>
    <mergeCell ref="A61:F61"/>
    <mergeCell ref="B65:D65"/>
    <mergeCell ref="B7:D7"/>
    <mergeCell ref="A68:G68"/>
    <mergeCell ref="B6:D6"/>
    <mergeCell ref="A59:F59"/>
    <mergeCell ref="B64:D6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INDUSTRIAL CONSUMABLES AND SPARE PARTS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Bearing, deep groove ball</t>
        </is>
      </c>
      <c r="B5" s="9" t="inlineStr">
        <is>
          <t>Bore, outside diameter, width and seal type stated</t>
        </is>
      </c>
      <c r="C5" s="7" t="inlineStr">
        <is>
          <t>Each</t>
        </is>
      </c>
    </row>
    <row r="6" ht="26" customHeight="1">
      <c r="A6" s="13" t="inlineStr">
        <is>
          <t>Bearing, tapered roller</t>
        </is>
      </c>
      <c r="B6" s="14" t="inlineStr">
        <is>
          <t>Bore, outside diameter, width and cup or cone stated</t>
        </is>
      </c>
      <c r="C6" s="12" t="inlineStr">
        <is>
          <t>Each</t>
        </is>
      </c>
    </row>
    <row r="7" ht="26" customHeight="1">
      <c r="A7" s="8" t="inlineStr">
        <is>
          <t>Plummer block housing</t>
        </is>
      </c>
      <c r="B7" s="9" t="inlineStr">
        <is>
          <t>Shaft diameter, housing type and seal arrangement stated</t>
        </is>
      </c>
      <c r="C7" s="7" t="inlineStr">
        <is>
          <t>Each</t>
        </is>
      </c>
    </row>
    <row r="8" ht="26" customHeight="1">
      <c r="A8" s="13" t="inlineStr">
        <is>
          <t>V-belt</t>
        </is>
      </c>
      <c r="B8" s="14" t="inlineStr">
        <is>
          <t>Profile and datum length stated</t>
        </is>
      </c>
      <c r="C8" s="12" t="inlineStr">
        <is>
          <t>Each</t>
        </is>
      </c>
    </row>
    <row r="9" ht="26" customHeight="1">
      <c r="A9" s="8" t="inlineStr">
        <is>
          <t>Timing belt</t>
        </is>
      </c>
      <c r="B9" s="9" t="inlineStr">
        <is>
          <t>Pitch, width and tooth count stated</t>
        </is>
      </c>
      <c r="C9" s="7" t="inlineStr">
        <is>
          <t>Each</t>
        </is>
      </c>
    </row>
    <row r="10" ht="26" customHeight="1">
      <c r="A10" s="13" t="inlineStr">
        <is>
          <t>Roller chain</t>
        </is>
      </c>
      <c r="B10" s="14" t="inlineStr">
        <is>
          <t>Pitch, simplex or duplex and length in links stated</t>
        </is>
      </c>
      <c r="C10" s="12" t="inlineStr">
        <is>
          <t>Metre</t>
        </is>
      </c>
    </row>
    <row r="11" ht="26" customHeight="1">
      <c r="A11" s="8" t="inlineStr">
        <is>
          <t>Chain sprocket</t>
        </is>
      </c>
      <c r="B11" s="9" t="inlineStr">
        <is>
          <t>Chain pitch, tooth count and bore stated</t>
        </is>
      </c>
      <c r="C11" s="7" t="inlineStr">
        <is>
          <t>Each</t>
        </is>
      </c>
    </row>
    <row r="12" ht="26" customHeight="1">
      <c r="A12" s="13" t="inlineStr">
        <is>
          <t>Radial shaft seal</t>
        </is>
      </c>
      <c r="B12" s="14" t="inlineStr">
        <is>
          <t>Shaft diameter, housing bore, width and material stated</t>
        </is>
      </c>
      <c r="C12" s="12" t="inlineStr">
        <is>
          <t>Each</t>
        </is>
      </c>
    </row>
    <row r="13" ht="26" customHeight="1">
      <c r="A13" s="8" t="inlineStr">
        <is>
          <t>O-ring</t>
        </is>
      </c>
      <c r="B13" s="9" t="inlineStr">
        <is>
          <t>Inside diameter, cord thickness and material stated</t>
        </is>
      </c>
      <c r="C13" s="7" t="inlineStr">
        <is>
          <t>Each</t>
        </is>
      </c>
    </row>
    <row r="14" ht="26" customHeight="1">
      <c r="A14" s="13" t="inlineStr">
        <is>
          <t>Gasket and gasket sheet</t>
        </is>
      </c>
      <c r="B14" s="14" t="inlineStr">
        <is>
          <t>Material, thickness and temperature range stated</t>
        </is>
      </c>
      <c r="C14" s="12" t="inlineStr">
        <is>
          <t>m²</t>
        </is>
      </c>
    </row>
    <row r="15" ht="26" customHeight="1">
      <c r="A15" s="8" t="inlineStr">
        <is>
          <t>Gland packing</t>
        </is>
      </c>
      <c r="B15" s="9" t="inlineStr">
        <is>
          <t>Cross-section, material and service medium stated</t>
        </is>
      </c>
      <c r="C15" s="7" t="inlineStr">
        <is>
          <t>kg</t>
        </is>
      </c>
    </row>
    <row r="16" ht="26" customHeight="1">
      <c r="A16" s="13" t="inlineStr">
        <is>
          <t>Flexible coupling</t>
        </is>
      </c>
      <c r="B16" s="14" t="inlineStr">
        <is>
          <t>Bore sizes, torque rating and element type stated</t>
        </is>
      </c>
      <c r="C16" s="12" t="inlineStr">
        <is>
          <t>Each</t>
        </is>
      </c>
    </row>
    <row r="17" ht="26" customHeight="1">
      <c r="A17" s="8" t="inlineStr">
        <is>
          <t>Hydraulic hose</t>
        </is>
      </c>
      <c r="B17" s="9" t="inlineStr">
        <is>
          <t>Inside diameter, working pressure and fitting type stated</t>
        </is>
      </c>
      <c r="C17" s="7" t="inlineStr">
        <is>
          <t>Each</t>
        </is>
      </c>
    </row>
    <row r="18" ht="26" customHeight="1">
      <c r="A18" s="13" t="inlineStr">
        <is>
          <t>Pneumatic tubing and fittings</t>
        </is>
      </c>
      <c r="B18" s="14" t="inlineStr">
        <is>
          <t>Outside diameter, material and thread size stated</t>
        </is>
      </c>
      <c r="C18" s="12" t="inlineStr">
        <is>
          <t>Metre</t>
        </is>
      </c>
    </row>
    <row r="19" ht="26" customHeight="1">
      <c r="A19" s="8" t="inlineStr">
        <is>
          <t>Air preparation unit (FRL)</t>
        </is>
      </c>
      <c r="B19" s="9" t="inlineStr">
        <is>
          <t>Port size, flow rate and filtration grade stated</t>
        </is>
      </c>
      <c r="C19" s="7" t="inlineStr">
        <is>
          <t>Each</t>
        </is>
      </c>
    </row>
    <row r="20" ht="26" customHeight="1">
      <c r="A20" s="13" t="inlineStr">
        <is>
          <t>Pneumatic cylinder</t>
        </is>
      </c>
      <c r="B20" s="14" t="inlineStr">
        <is>
          <t>Bore, stroke, mounting and cushioning stated</t>
        </is>
      </c>
      <c r="C20" s="12" t="inlineStr">
        <is>
          <t>Each</t>
        </is>
      </c>
    </row>
    <row r="21" ht="26" customHeight="1">
      <c r="A21" s="8" t="inlineStr">
        <is>
          <t>Solenoid valve</t>
        </is>
      </c>
      <c r="B21" s="9" t="inlineStr">
        <is>
          <t>Port size, function, coil voltage and medium stated</t>
        </is>
      </c>
      <c r="C21" s="7" t="inlineStr">
        <is>
          <t>Each</t>
        </is>
      </c>
    </row>
    <row r="22" ht="26" customHeight="1">
      <c r="A22" s="13" t="inlineStr">
        <is>
          <t>Hydraulic oil</t>
        </is>
      </c>
      <c r="B22" s="14" t="inlineStr">
        <is>
          <t>Viscosity grade and specification stated</t>
        </is>
      </c>
      <c r="C22" s="12" t="inlineStr">
        <is>
          <t>Drum</t>
        </is>
      </c>
    </row>
    <row r="23" ht="26" customHeight="1">
      <c r="A23" s="8" t="inlineStr">
        <is>
          <t>Gear oil</t>
        </is>
      </c>
      <c r="B23" s="9" t="inlineStr">
        <is>
          <t>Viscosity grade and specification stated</t>
        </is>
      </c>
      <c r="C23" s="7" t="inlineStr">
        <is>
          <t>Drum</t>
        </is>
      </c>
    </row>
    <row r="24" ht="26" customHeight="1">
      <c r="A24" s="13" t="inlineStr">
        <is>
          <t>Grease, multipurpose</t>
        </is>
      </c>
      <c r="B24" s="14" t="inlineStr">
        <is>
          <t>NLGI grade and temperature range stated</t>
        </is>
      </c>
      <c r="C24" s="12" t="inlineStr">
        <is>
          <t>Pail</t>
        </is>
      </c>
    </row>
    <row r="25" ht="26" customHeight="1">
      <c r="A25" s="8" t="inlineStr">
        <is>
          <t>Grease, high temperature</t>
        </is>
      </c>
      <c r="B25" s="9" t="inlineStr">
        <is>
          <t>NLGI grade and maximum service temperature stated</t>
        </is>
      </c>
      <c r="C25" s="7" t="inlineStr">
        <is>
          <t>Each</t>
        </is>
      </c>
    </row>
    <row r="26" ht="26" customHeight="1">
      <c r="A26" s="13" t="inlineStr">
        <is>
          <t>Cutting fluid</t>
        </is>
      </c>
      <c r="B26" s="14" t="inlineStr">
        <is>
          <t>Dilution ratio and material suitability stated</t>
        </is>
      </c>
      <c r="C26" s="12" t="inlineStr">
        <is>
          <t>Drum</t>
        </is>
      </c>
    </row>
    <row r="27" ht="26" customHeight="1">
      <c r="A27" s="8" t="inlineStr">
        <is>
          <t>Air filter, compressor</t>
        </is>
      </c>
      <c r="B27" s="9" t="inlineStr">
        <is>
          <t>Element dimensions and filtration grade stated</t>
        </is>
      </c>
      <c r="C27" s="7" t="inlineStr">
        <is>
          <t>Each</t>
        </is>
      </c>
    </row>
    <row r="28" ht="26" customHeight="1">
      <c r="A28" s="13" t="inlineStr">
        <is>
          <t>Oil filter</t>
        </is>
      </c>
      <c r="B28" s="14" t="inlineStr">
        <is>
          <t>Element dimensions, thread and filtration grade stated</t>
        </is>
      </c>
      <c r="C28" s="12" t="inlineStr">
        <is>
          <t>Each</t>
        </is>
      </c>
    </row>
    <row r="29" ht="26" customHeight="1">
      <c r="A29" s="8" t="inlineStr">
        <is>
          <t>Hydraulic filter element</t>
        </is>
      </c>
      <c r="B29" s="9" t="inlineStr">
        <is>
          <t>Dimensions, filtration rating and collapse pressure stated</t>
        </is>
      </c>
      <c r="C29" s="7" t="inlineStr">
        <is>
          <t>Each</t>
        </is>
      </c>
    </row>
    <row r="30" ht="26" customHeight="1">
      <c r="A30" s="13" t="inlineStr">
        <is>
          <t>Dust filter, bag or cartridge</t>
        </is>
      </c>
      <c r="B30" s="14" t="inlineStr">
        <is>
          <t>Dimensions, media and filtration efficiency stated</t>
        </is>
      </c>
      <c r="C30" s="12" t="inlineStr">
        <is>
          <t>Each</t>
        </is>
      </c>
    </row>
    <row r="31" ht="26" customHeight="1">
      <c r="A31" s="8" t="inlineStr">
        <is>
          <t>Welding electrode, covered</t>
        </is>
      </c>
      <c r="B31" s="9" t="inlineStr">
        <is>
          <t>Classification, diameter and packing weight stated</t>
        </is>
      </c>
      <c r="C31" s="7" t="inlineStr">
        <is>
          <t>Pack</t>
        </is>
      </c>
    </row>
    <row r="32" ht="26" customHeight="1">
      <c r="A32" s="13" t="inlineStr">
        <is>
          <t>MIG/MAG welding wire</t>
        </is>
      </c>
      <c r="B32" s="14" t="inlineStr">
        <is>
          <t>Classification, diameter and spool weight stated</t>
        </is>
      </c>
      <c r="C32" s="12" t="inlineStr">
        <is>
          <t>Spool</t>
        </is>
      </c>
    </row>
    <row r="33" ht="26" customHeight="1">
      <c r="A33" s="8" t="inlineStr">
        <is>
          <t>Welding gas regulator</t>
        </is>
      </c>
      <c r="B33" s="9" t="inlineStr">
        <is>
          <t>Gas type, inlet pressure and flow range stated</t>
        </is>
      </c>
      <c r="C33" s="7" t="inlineStr">
        <is>
          <t>Each</t>
        </is>
      </c>
    </row>
    <row r="34" ht="26" customHeight="1">
      <c r="A34" s="13" t="inlineStr">
        <is>
          <t>Cutting disc, metal</t>
        </is>
      </c>
      <c r="B34" s="14" t="inlineStr">
        <is>
          <t>Diameter, thickness and bore stated</t>
        </is>
      </c>
      <c r="C34" s="12" t="inlineStr">
        <is>
          <t>Each</t>
        </is>
      </c>
    </row>
    <row r="35" ht="26" customHeight="1">
      <c r="A35" s="8" t="inlineStr">
        <is>
          <t>Grinding disc</t>
        </is>
      </c>
      <c r="B35" s="9" t="inlineStr">
        <is>
          <t>Diameter, thickness, bore and material stated</t>
        </is>
      </c>
      <c r="C35" s="7" t="inlineStr">
        <is>
          <t>Each</t>
        </is>
      </c>
    </row>
    <row r="36" ht="26" customHeight="1">
      <c r="A36" s="13" t="inlineStr">
        <is>
          <t>Abrasive belt or disc</t>
        </is>
      </c>
      <c r="B36" s="14" t="inlineStr">
        <is>
          <t>Dimensions and grit size stated</t>
        </is>
      </c>
      <c r="C36" s="12" t="inlineStr">
        <is>
          <t>Each</t>
        </is>
      </c>
    </row>
    <row r="37" ht="26" customHeight="1">
      <c r="A37" s="8" t="inlineStr">
        <is>
          <t>Drill bit, HSS-Co</t>
        </is>
      </c>
      <c r="B37" s="9" t="inlineStr">
        <is>
          <t>Diameter, cobalt content and point angle stated</t>
        </is>
      </c>
      <c r="C37" s="7" t="inlineStr">
        <is>
          <t>Each</t>
        </is>
      </c>
    </row>
    <row r="38" ht="26" customHeight="1">
      <c r="A38" s="13" t="inlineStr">
        <is>
          <t>Milling and turning tool with insert</t>
        </is>
      </c>
      <c r="B38" s="14" t="inlineStr">
        <is>
          <t>Holder size, insert geometry and grade stated</t>
        </is>
      </c>
      <c r="C38" s="12" t="inlineStr">
        <is>
          <t>Each</t>
        </is>
      </c>
    </row>
    <row r="39" ht="26" customHeight="1">
      <c r="A39" s="8" t="inlineStr">
        <is>
          <t>Bolt, nut and washer</t>
        </is>
      </c>
      <c r="B39" s="9" t="inlineStr">
        <is>
          <t>Thread size, length, property class and coating stated</t>
        </is>
      </c>
      <c r="C39" s="7" t="inlineStr">
        <is>
          <t>Each</t>
        </is>
      </c>
    </row>
    <row r="40" ht="26" customHeight="1">
      <c r="A40" s="13" t="inlineStr">
        <is>
          <t>Anchor and fixing</t>
        </is>
      </c>
      <c r="B40" s="14" t="inlineStr">
        <is>
          <t>Diameter, embedment depth, substrate and load rating stated</t>
        </is>
      </c>
      <c r="C40" s="12" t="inlineStr">
        <is>
          <t>Each</t>
        </is>
      </c>
    </row>
    <row r="41" ht="26" customHeight="1">
      <c r="A41" s="8" t="inlineStr">
        <is>
          <t>Thermometer and pressure gauge</t>
        </is>
      </c>
      <c r="B41" s="9" t="inlineStr">
        <is>
          <t>Range, dial size, connection and accuracy class stated</t>
        </is>
      </c>
      <c r="C41" s="7" t="inlineStr">
        <is>
          <t>Each</t>
        </is>
      </c>
    </row>
    <row r="42" ht="26" customHeight="1">
      <c r="A42" s="13" t="inlineStr">
        <is>
          <t>Temperature sensor, RTD or thermocouple</t>
        </is>
      </c>
      <c r="B42" s="14" t="inlineStr">
        <is>
          <t>Type, probe length, sheath diameter and range stated</t>
        </is>
      </c>
      <c r="C42" s="12" t="inlineStr">
        <is>
          <t>Each</t>
        </is>
      </c>
    </row>
    <row r="43" ht="26" customHeight="1">
      <c r="A43" s="8" t="inlineStr">
        <is>
          <t>Inductive proximity sensor</t>
        </is>
      </c>
      <c r="B43" s="9" t="inlineStr">
        <is>
          <t>Body size, sensing distance, output type and supply stated</t>
        </is>
      </c>
      <c r="C43" s="7" t="inlineStr">
        <is>
          <t>Each</t>
        </is>
      </c>
    </row>
    <row r="44" ht="26" customHeight="1">
      <c r="A44" s="13" t="inlineStr">
        <is>
          <t>Photoelectric sensor</t>
        </is>
      </c>
      <c r="B44" s="14" t="inlineStr">
        <is>
          <t>Sensing mode, range, output type and housing stated</t>
        </is>
      </c>
      <c r="C44" s="12" t="inlineStr">
        <is>
          <t>Each</t>
        </is>
      </c>
    </row>
    <row r="45" ht="26" customHeight="1">
      <c r="A45" s="8" t="inlineStr">
        <is>
          <t>Encoder</t>
        </is>
      </c>
      <c r="B45" s="9" t="inlineStr">
        <is>
          <t>Incremental or absolute, resolution, shaft size and output</t>
        </is>
      </c>
      <c r="C45" s="7" t="inlineStr">
        <is>
          <t>Each</t>
        </is>
      </c>
    </row>
    <row r="46" ht="26" customHeight="1">
      <c r="A46" s="13" t="inlineStr">
        <is>
          <t>Variable frequency drive</t>
        </is>
      </c>
      <c r="B46" s="14" t="inlineStr">
        <is>
          <t>Motor power, supply voltage, IP rating and control mode</t>
        </is>
      </c>
      <c r="C46" s="12" t="inlineStr">
        <is>
          <t>Each</t>
        </is>
      </c>
    </row>
    <row r="47" ht="26" customHeight="1">
      <c r="A47" s="8" t="inlineStr">
        <is>
          <t>Soft starter</t>
        </is>
      </c>
      <c r="B47" s="9" t="inlineStr">
        <is>
          <t>Motor power, supply voltage and bypass option stated</t>
        </is>
      </c>
      <c r="C47" s="7" t="inlineStr">
        <is>
          <t>Each</t>
        </is>
      </c>
    </row>
    <row r="48" ht="26" customHeight="1">
      <c r="A48" s="13" t="inlineStr">
        <is>
          <t>Maintenance and penetrating spray</t>
        </is>
      </c>
      <c r="B48" s="14" t="inlineStr">
        <is>
          <t>Volume stated; safety data sheet supplied</t>
        </is>
      </c>
      <c r="C48" s="12" t="inlineStr">
        <is>
          <t>Each</t>
        </is>
      </c>
    </row>
    <row r="49" ht="26" customHeight="1">
      <c r="A49" s="8" t="inlineStr">
        <is>
          <t>Contact cleaner spray</t>
        </is>
      </c>
      <c r="B49" s="9" t="inlineStr">
        <is>
          <t>Plastic-safe formulation; volume stated</t>
        </is>
      </c>
      <c r="C49" s="7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