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GIDA VE İKRAM ÜRÜNÜ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Gıda ve İkram Ürünü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Çay, demlik poşet</t>
        </is>
      </c>
      <c r="C10" s="9" t="inlineStr">
        <is>
          <t>Poşet ağırlığı 3,2 g (±0,2), kutu içi 100 poşet, kapalı ambalaj, üretim ve son kullanma tarihi ambalajda</t>
        </is>
      </c>
      <c r="D10" s="7" t="inlineStr">
        <is>
          <t>Kutu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Çay, dökme</t>
        </is>
      </c>
      <c r="C11" s="14" t="inlineStr">
        <is>
          <t>Siyah çay, harman ve menşe ambalajda belirtilmiş, 1 kg ambalaj</t>
        </is>
      </c>
      <c r="D11" s="12" t="inlineStr">
        <is>
          <t>Kg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Bardak poşet çay</t>
        </is>
      </c>
      <c r="C12" s="9" t="inlineStr">
        <is>
          <t>Poşet ağırlığı 2 g (±0,2), ipli ve etiketli, kutu içi 100 poşet</t>
        </is>
      </c>
      <c r="D12" s="7" t="inlineStr">
        <is>
          <t>Kutu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Bitki ve meyve çayı</t>
        </is>
      </c>
      <c r="C13" s="14" t="inlineStr">
        <is>
          <t>Bardak poşet, ipli-etiketli, çeşit karışık kutu seçeneği, kutu içi 20 poşet</t>
        </is>
      </c>
      <c r="D13" s="12" t="inlineStr">
        <is>
          <t>Kutu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Hazır kahve (granül)</t>
        </is>
      </c>
      <c r="C14" s="9" t="inlineStr">
        <is>
          <t>Cam kavanoz veya teneke, 100–200 g, fincan başı 2 g kullanım kabulü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Filtre kahve</t>
        </is>
      </c>
      <c r="C15" s="14" t="inlineStr">
        <is>
          <t>Öğütülmüş, vakumlu ambalaj, 250 g veya 1 kg, öğütüm inceliği ambalajda belirtilmiş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Çekirdek kahve</t>
        </is>
      </c>
      <c r="C16" s="9" t="inlineStr">
        <is>
          <t>Tam çekirdek, kavrum derecesi ambalajda belirtilmiş, 1 kg vakumlu ambalaj</t>
        </is>
      </c>
      <c r="D16" s="7" t="inlineStr">
        <is>
          <t>Kg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Kapsül kahve</t>
        </is>
      </c>
      <c r="C17" s="14" t="inlineStr">
        <is>
          <t>Makine sistemine uyumlu kapsül, kutu içi adedi ve kahve gramajı belirtilmiş</t>
        </is>
      </c>
      <c r="D17" s="12" t="inlineStr">
        <is>
          <t>Kutu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Sütlü kahve / 3'ü 1 arada karışım</t>
        </is>
      </c>
      <c r="C18" s="9" t="inlineStr">
        <is>
          <t>Tek kullanımlık stick, gramaj belirtilmiş, kutu içi 40–72 adet</t>
        </is>
      </c>
      <c r="D18" s="7" t="inlineStr">
        <is>
          <t>Kutu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Sıcak çikolata / salep karışımı</t>
        </is>
      </c>
      <c r="C19" s="14" t="inlineStr">
        <is>
          <t>Tek kullanımlık stick veya toplu ambalaj, gramaj belirtilmiş</t>
        </is>
      </c>
      <c r="D19" s="12" t="inlineStr">
        <is>
          <t>Kutu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Damacana su</t>
        </is>
      </c>
      <c r="C20" s="9" t="inlineStr">
        <is>
          <t>19 litre, polikarbonat veya PET damacana, depozitolu, sebil uyumlu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Pet şişe su</t>
        </is>
      </c>
      <c r="C21" s="14" t="inlineStr">
        <is>
          <t>0,33 / 0,5 / 1,5 litre, koli içi adedi belirtilmiş</t>
        </is>
      </c>
      <c r="D21" s="12" t="inlineStr">
        <is>
          <t>Koli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Maden suyu</t>
        </is>
      </c>
      <c r="C22" s="9" t="inlineStr">
        <is>
          <t>Sade veya meyveli, 200–250 ml cam şişe veya kutu, koli içi adedi belirtilmiş</t>
        </is>
      </c>
      <c r="D22" s="7" t="inlineStr">
        <is>
          <t>Koli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Meyve suyu</t>
        </is>
      </c>
      <c r="C23" s="14" t="inlineStr">
        <is>
          <t>200 ml karton kutu veya 1 litre, meyve oranı ambalajda belirtilmiş</t>
        </is>
      </c>
      <c r="D23" s="12" t="inlineStr">
        <is>
          <t>Koli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Toz süt / kahve kreması</t>
        </is>
      </c>
      <c r="C24" s="9" t="inlineStr">
        <is>
          <t>Tek kullanımlık stick veya toplu kutu, gramaj belirtilmiş</t>
        </is>
      </c>
      <c r="D24" s="7" t="inlineStr">
        <is>
          <t>Kutu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UHT süt</t>
        </is>
      </c>
      <c r="C25" s="14" t="inlineStr">
        <is>
          <t>1 litre veya 200 ml, yağ oranı belirtilmiş, koli içi adedi</t>
        </is>
      </c>
      <c r="D25" s="12" t="inlineStr">
        <is>
          <t>Koli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Şeker, stick</t>
        </is>
      </c>
      <c r="C26" s="9" t="inlineStr">
        <is>
          <t>Tek kullanımlık 3 g veya 5 g stick, kutu içi 500–1000 adet</t>
        </is>
      </c>
      <c r="D26" s="7" t="inlineStr">
        <is>
          <t>Kutu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Küp şeker</t>
        </is>
      </c>
      <c r="C27" s="14" t="inlineStr">
        <is>
          <t>750 g veya 1 kg kutu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Tatlandırıcı</t>
        </is>
      </c>
      <c r="C28" s="9" t="inlineStr">
        <is>
          <t>Tablet veya toz stick, ambalaj adedi belirtilmiş</t>
        </is>
      </c>
      <c r="D28" s="7" t="inlineStr">
        <is>
          <t>Kutu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Bisküvi ve kraker</t>
        </is>
      </c>
      <c r="C29" s="14" t="inlineStr">
        <is>
          <t>Tek kullanımlık paket, gramaj ve koli içi adedi belirtilmiş</t>
        </is>
      </c>
      <c r="D29" s="12" t="inlineStr">
        <is>
          <t>Koli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Kuruyemiş ve çerez</t>
        </is>
      </c>
      <c r="C30" s="9" t="inlineStr">
        <is>
          <t>Tek kullanımlık paket veya toplu ambalaj, çeşit ve gramaj belirtilmiş</t>
        </is>
      </c>
      <c r="D30" s="7" t="inlineStr">
        <is>
          <t>Koli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Kuru meyve</t>
        </is>
      </c>
      <c r="C31" s="14" t="inlineStr">
        <is>
          <t>Toplu veya porsiyonluk ambalaj, çeşit ve gramaj belirtilmiş</t>
        </is>
      </c>
      <c r="D31" s="12" t="inlineStr">
        <is>
          <t>Kg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Tek kullanımlık bardak, karton</t>
        </is>
      </c>
      <c r="C32" s="9" t="inlineStr">
        <is>
          <t>Sıcak içecek için çift cidarlı veya tek cidarlı, 6 / 8 / 12 oz, paket içi 50–100 adet</t>
        </is>
      </c>
      <c r="D32" s="7" t="inlineStr">
        <is>
          <t>Paket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Tek kullanımlık bardak, plastik</t>
        </is>
      </c>
      <c r="C33" s="14" t="inlineStr">
        <is>
          <t>Soğuk içecek için, 180 / 250 ml, paket içi 100 adet</t>
        </is>
      </c>
      <c r="D33" s="12" t="inlineStr">
        <is>
          <t>Paket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Bardak kapağı</t>
        </is>
      </c>
      <c r="C34" s="9" t="inlineStr">
        <is>
          <t>Karton bardak ölçüsüne uyumlu, içmelik delikli, paket içi adedi belirtilmiş</t>
        </is>
      </c>
      <c r="D34" s="7" t="inlineStr">
        <is>
          <t>Paket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Karıştırıcı</t>
        </is>
      </c>
      <c r="C35" s="14" t="inlineStr">
        <is>
          <t>Ahşap veya plastik, boy belirtilmiş, paket içi 1000 adet</t>
        </is>
      </c>
      <c r="D35" s="12" t="inlineStr">
        <is>
          <t>Paket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Peçete, servis</t>
        </is>
      </c>
      <c r="C36" s="9" t="inlineStr">
        <is>
          <t>Tek veya çift katlı, 30×30 veya 33×33 cm, paket içi adedi belirtilmiş</t>
        </is>
      </c>
      <c r="D36" s="7" t="inlineStr">
        <is>
          <t>Paket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Tek kullanımlık çatal-bıçak-kaşık seti</t>
        </is>
      </c>
      <c r="C37" s="14" t="inlineStr">
        <is>
          <t>Ahşap veya plastik, tekli paketli seçenek, paket içi adedi belirtilmiş</t>
        </is>
      </c>
      <c r="D37" s="12" t="inlineStr">
        <is>
          <t>Paket</t>
        </is>
      </c>
      <c r="E37" s="10" t="n"/>
      <c r="F37" s="10" t="n"/>
      <c r="G37" s="11">
        <f>IF(AND(E37&lt;&gt;"",F37&lt;&gt;""),E37*F37,"")</f>
        <v/>
      </c>
    </row>
    <row r="39">
      <c r="A39" s="15" t="inlineStr">
        <is>
          <t>ARA TOPLAM (KDV hariç)</t>
        </is>
      </c>
      <c r="B39" s="16" t="n"/>
      <c r="C39" s="16" t="n"/>
      <c r="D39" s="16" t="n"/>
      <c r="E39" s="16" t="n"/>
      <c r="F39" s="16" t="n"/>
      <c r="G39" s="17">
        <f>SUM(G10:G37)</f>
        <v/>
      </c>
    </row>
    <row r="40">
      <c r="A40" s="15" t="inlineStr">
        <is>
          <t>KDV oranı (%)</t>
        </is>
      </c>
      <c r="B40" s="16" t="n"/>
      <c r="C40" s="16" t="n"/>
      <c r="D40" s="16" t="n"/>
      <c r="E40" s="16" t="n"/>
      <c r="F40" s="16" t="n"/>
      <c r="G40" s="18" t="n"/>
    </row>
    <row r="41">
      <c r="A41" s="15" t="inlineStr">
        <is>
          <t>KDV tutarı</t>
        </is>
      </c>
      <c r="B41" s="16" t="n"/>
      <c r="C41" s="16" t="n"/>
      <c r="D41" s="16" t="n"/>
      <c r="E41" s="16" t="n"/>
      <c r="F41" s="16" t="n"/>
      <c r="G41" s="17">
        <f>IF(G40&lt;&gt;"",G39*G40/100,"")</f>
        <v/>
      </c>
    </row>
    <row r="42">
      <c r="A42" s="15" t="inlineStr">
        <is>
          <t>GENEL TOPLAM (KDV dahil)</t>
        </is>
      </c>
      <c r="B42" s="16" t="n"/>
      <c r="C42" s="16" t="n"/>
      <c r="D42" s="16" t="n"/>
      <c r="E42" s="16" t="n"/>
      <c r="F42" s="16" t="n"/>
      <c r="G42" s="17">
        <f>IF(G41&lt;&gt;"",G39+G41,G39)</f>
        <v/>
      </c>
    </row>
    <row r="45">
      <c r="A45" s="19" t="inlineStr">
        <is>
          <t>Teklifi veren firma</t>
        </is>
      </c>
      <c r="B45" s="20" t="n"/>
      <c r="C45" s="21" t="n"/>
      <c r="D45" s="22" t="n"/>
    </row>
    <row r="46">
      <c r="A46" s="23" t="inlineStr">
        <is>
          <t>Yetkili adı soyadı / unvanı</t>
        </is>
      </c>
      <c r="B46" s="20" t="n"/>
      <c r="C46" s="21" t="n"/>
      <c r="D46" s="22" t="n"/>
    </row>
    <row r="47">
      <c r="A47" s="23" t="inlineStr">
        <is>
          <t>Kaşe / imza</t>
        </is>
      </c>
      <c r="B47" s="20" t="n"/>
      <c r="C47" s="21" t="n"/>
      <c r="D47" s="22" t="n"/>
    </row>
    <row r="49">
      <c r="A49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B45:D45"/>
    <mergeCell ref="B46:D46"/>
    <mergeCell ref="A49:G49"/>
    <mergeCell ref="B4:D4"/>
    <mergeCell ref="A2:G2"/>
    <mergeCell ref="A40:F40"/>
    <mergeCell ref="B7:D7"/>
    <mergeCell ref="A39:F39"/>
    <mergeCell ref="B6:D6"/>
    <mergeCell ref="B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GIDA VE İKRAM ÜRÜNÜ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Çay, demlik poşet</t>
        </is>
      </c>
      <c r="B5" s="9" t="inlineStr">
        <is>
          <t>Poşet ağırlığı 3,2 g (±0,2), kutu içi 100 poşet, kapalı ambalaj, üretim ve son kullanma tarihi ambalajda</t>
        </is>
      </c>
      <c r="C5" s="7" t="inlineStr">
        <is>
          <t>Kutu</t>
        </is>
      </c>
    </row>
    <row r="6" ht="26" customHeight="1">
      <c r="A6" s="13" t="inlineStr">
        <is>
          <t>Çay, dökme</t>
        </is>
      </c>
      <c r="B6" s="14" t="inlineStr">
        <is>
          <t>Siyah çay, harman ve menşe ambalajda belirtilmiş, 1 kg ambalaj</t>
        </is>
      </c>
      <c r="C6" s="12" t="inlineStr">
        <is>
          <t>Kg</t>
        </is>
      </c>
    </row>
    <row r="7" ht="26" customHeight="1">
      <c r="A7" s="8" t="inlineStr">
        <is>
          <t>Bardak poşet çay</t>
        </is>
      </c>
      <c r="B7" s="9" t="inlineStr">
        <is>
          <t>Poşet ağırlığı 2 g (±0,2), ipli ve etiketli, kutu içi 100 poşet</t>
        </is>
      </c>
      <c r="C7" s="7" t="inlineStr">
        <is>
          <t>Kutu</t>
        </is>
      </c>
    </row>
    <row r="8" ht="26" customHeight="1">
      <c r="A8" s="13" t="inlineStr">
        <is>
          <t>Bitki ve meyve çayı</t>
        </is>
      </c>
      <c r="B8" s="14" t="inlineStr">
        <is>
          <t>Bardak poşet, ipli-etiketli, çeşit karışık kutu seçeneği, kutu içi 20 poşet</t>
        </is>
      </c>
      <c r="C8" s="12" t="inlineStr">
        <is>
          <t>Kutu</t>
        </is>
      </c>
    </row>
    <row r="9" ht="26" customHeight="1">
      <c r="A9" s="8" t="inlineStr">
        <is>
          <t>Hazır kahve (granül)</t>
        </is>
      </c>
      <c r="B9" s="9" t="inlineStr">
        <is>
          <t>Cam kavanoz veya teneke, 100–200 g, fincan başı 2 g kullanım kabulü</t>
        </is>
      </c>
      <c r="C9" s="7" t="inlineStr">
        <is>
          <t>Adet</t>
        </is>
      </c>
    </row>
    <row r="10" ht="26" customHeight="1">
      <c r="A10" s="13" t="inlineStr">
        <is>
          <t>Filtre kahve</t>
        </is>
      </c>
      <c r="B10" s="14" t="inlineStr">
        <is>
          <t>Öğütülmüş, vakumlu ambalaj, 250 g veya 1 kg, öğütüm inceliği ambalajda belirtilmiş</t>
        </is>
      </c>
      <c r="C10" s="12" t="inlineStr">
        <is>
          <t>Adet</t>
        </is>
      </c>
    </row>
    <row r="11" ht="26" customHeight="1">
      <c r="A11" s="8" t="inlineStr">
        <is>
          <t>Çekirdek kahve</t>
        </is>
      </c>
      <c r="B11" s="9" t="inlineStr">
        <is>
          <t>Tam çekirdek, kavrum derecesi ambalajda belirtilmiş, 1 kg vakumlu ambalaj</t>
        </is>
      </c>
      <c r="C11" s="7" t="inlineStr">
        <is>
          <t>Kg</t>
        </is>
      </c>
    </row>
    <row r="12" ht="26" customHeight="1">
      <c r="A12" s="13" t="inlineStr">
        <is>
          <t>Kapsül kahve</t>
        </is>
      </c>
      <c r="B12" s="14" t="inlineStr">
        <is>
          <t>Makine sistemine uyumlu kapsül, kutu içi adedi ve kahve gramajı belirtilmiş</t>
        </is>
      </c>
      <c r="C12" s="12" t="inlineStr">
        <is>
          <t>Kutu</t>
        </is>
      </c>
    </row>
    <row r="13" ht="26" customHeight="1">
      <c r="A13" s="8" t="inlineStr">
        <is>
          <t>Sütlü kahve / 3'ü 1 arada karışım</t>
        </is>
      </c>
      <c r="B13" s="9" t="inlineStr">
        <is>
          <t>Tek kullanımlık stick, gramaj belirtilmiş, kutu içi 40–72 adet</t>
        </is>
      </c>
      <c r="C13" s="7" t="inlineStr">
        <is>
          <t>Kutu</t>
        </is>
      </c>
    </row>
    <row r="14" ht="26" customHeight="1">
      <c r="A14" s="13" t="inlineStr">
        <is>
          <t>Sıcak çikolata / salep karışımı</t>
        </is>
      </c>
      <c r="B14" s="14" t="inlineStr">
        <is>
          <t>Tek kullanımlık stick veya toplu ambalaj, gramaj belirtilmiş</t>
        </is>
      </c>
      <c r="C14" s="12" t="inlineStr">
        <is>
          <t>Kutu</t>
        </is>
      </c>
    </row>
    <row r="15" ht="26" customHeight="1">
      <c r="A15" s="8" t="inlineStr">
        <is>
          <t>Damacana su</t>
        </is>
      </c>
      <c r="B15" s="9" t="inlineStr">
        <is>
          <t>19 litre, polikarbonat veya PET damacana, depozitolu, sebil uyumlu</t>
        </is>
      </c>
      <c r="C15" s="7" t="inlineStr">
        <is>
          <t>Adet</t>
        </is>
      </c>
    </row>
    <row r="16" ht="26" customHeight="1">
      <c r="A16" s="13" t="inlineStr">
        <is>
          <t>Pet şişe su</t>
        </is>
      </c>
      <c r="B16" s="14" t="inlineStr">
        <is>
          <t>0,33 / 0,5 / 1,5 litre, koli içi adedi belirtilmiş</t>
        </is>
      </c>
      <c r="C16" s="12" t="inlineStr">
        <is>
          <t>Koli</t>
        </is>
      </c>
    </row>
    <row r="17" ht="26" customHeight="1">
      <c r="A17" s="8" t="inlineStr">
        <is>
          <t>Maden suyu</t>
        </is>
      </c>
      <c r="B17" s="9" t="inlineStr">
        <is>
          <t>Sade veya meyveli, 200–250 ml cam şişe veya kutu, koli içi adedi belirtilmiş</t>
        </is>
      </c>
      <c r="C17" s="7" t="inlineStr">
        <is>
          <t>Koli</t>
        </is>
      </c>
    </row>
    <row r="18" ht="26" customHeight="1">
      <c r="A18" s="13" t="inlineStr">
        <is>
          <t>Meyve suyu</t>
        </is>
      </c>
      <c r="B18" s="14" t="inlineStr">
        <is>
          <t>200 ml karton kutu veya 1 litre, meyve oranı ambalajda belirtilmiş</t>
        </is>
      </c>
      <c r="C18" s="12" t="inlineStr">
        <is>
          <t>Koli</t>
        </is>
      </c>
    </row>
    <row r="19" ht="26" customHeight="1">
      <c r="A19" s="8" t="inlineStr">
        <is>
          <t>Toz süt / kahve kreması</t>
        </is>
      </c>
      <c r="B19" s="9" t="inlineStr">
        <is>
          <t>Tek kullanımlık stick veya toplu kutu, gramaj belirtilmiş</t>
        </is>
      </c>
      <c r="C19" s="7" t="inlineStr">
        <is>
          <t>Kutu</t>
        </is>
      </c>
    </row>
    <row r="20" ht="26" customHeight="1">
      <c r="A20" s="13" t="inlineStr">
        <is>
          <t>UHT süt</t>
        </is>
      </c>
      <c r="B20" s="14" t="inlineStr">
        <is>
          <t>1 litre veya 200 ml, yağ oranı belirtilmiş, koli içi adedi</t>
        </is>
      </c>
      <c r="C20" s="12" t="inlineStr">
        <is>
          <t>Koli</t>
        </is>
      </c>
    </row>
    <row r="21" ht="26" customHeight="1">
      <c r="A21" s="8" t="inlineStr">
        <is>
          <t>Şeker, stick</t>
        </is>
      </c>
      <c r="B21" s="9" t="inlineStr">
        <is>
          <t>Tek kullanımlık 3 g veya 5 g stick, kutu içi 500–1000 adet</t>
        </is>
      </c>
      <c r="C21" s="7" t="inlineStr">
        <is>
          <t>Kutu</t>
        </is>
      </c>
    </row>
    <row r="22" ht="26" customHeight="1">
      <c r="A22" s="13" t="inlineStr">
        <is>
          <t>Küp şeker</t>
        </is>
      </c>
      <c r="B22" s="14" t="inlineStr">
        <is>
          <t>750 g veya 1 kg kutu</t>
        </is>
      </c>
      <c r="C22" s="12" t="inlineStr">
        <is>
          <t>Adet</t>
        </is>
      </c>
    </row>
    <row r="23" ht="26" customHeight="1">
      <c r="A23" s="8" t="inlineStr">
        <is>
          <t>Tatlandırıcı</t>
        </is>
      </c>
      <c r="B23" s="9" t="inlineStr">
        <is>
          <t>Tablet veya toz stick, ambalaj adedi belirtilmiş</t>
        </is>
      </c>
      <c r="C23" s="7" t="inlineStr">
        <is>
          <t>Kutu</t>
        </is>
      </c>
    </row>
    <row r="24" ht="26" customHeight="1">
      <c r="A24" s="13" t="inlineStr">
        <is>
          <t>Bisküvi ve kraker</t>
        </is>
      </c>
      <c r="B24" s="14" t="inlineStr">
        <is>
          <t>Tek kullanımlık paket, gramaj ve koli içi adedi belirtilmiş</t>
        </is>
      </c>
      <c r="C24" s="12" t="inlineStr">
        <is>
          <t>Koli</t>
        </is>
      </c>
    </row>
    <row r="25" ht="26" customHeight="1">
      <c r="A25" s="8" t="inlineStr">
        <is>
          <t>Kuruyemiş ve çerez</t>
        </is>
      </c>
      <c r="B25" s="9" t="inlineStr">
        <is>
          <t>Tek kullanımlık paket veya toplu ambalaj, çeşit ve gramaj belirtilmiş</t>
        </is>
      </c>
      <c r="C25" s="7" t="inlineStr">
        <is>
          <t>Koli</t>
        </is>
      </c>
    </row>
    <row r="26" ht="26" customHeight="1">
      <c r="A26" s="13" t="inlineStr">
        <is>
          <t>Kuru meyve</t>
        </is>
      </c>
      <c r="B26" s="14" t="inlineStr">
        <is>
          <t>Toplu veya porsiyonluk ambalaj, çeşit ve gramaj belirtilmiş</t>
        </is>
      </c>
      <c r="C26" s="12" t="inlineStr">
        <is>
          <t>Kg</t>
        </is>
      </c>
    </row>
    <row r="27" ht="26" customHeight="1">
      <c r="A27" s="8" t="inlineStr">
        <is>
          <t>Tek kullanımlık bardak, karton</t>
        </is>
      </c>
      <c r="B27" s="9" t="inlineStr">
        <is>
          <t>Sıcak içecek için çift cidarlı veya tek cidarlı, 6 / 8 / 12 oz, paket içi 50–100 adet</t>
        </is>
      </c>
      <c r="C27" s="7" t="inlineStr">
        <is>
          <t>Paket</t>
        </is>
      </c>
    </row>
    <row r="28" ht="26" customHeight="1">
      <c r="A28" s="13" t="inlineStr">
        <is>
          <t>Tek kullanımlık bardak, plastik</t>
        </is>
      </c>
      <c r="B28" s="14" t="inlineStr">
        <is>
          <t>Soğuk içecek için, 180 / 250 ml, paket içi 100 adet</t>
        </is>
      </c>
      <c r="C28" s="12" t="inlineStr">
        <is>
          <t>Paket</t>
        </is>
      </c>
    </row>
    <row r="29" ht="26" customHeight="1">
      <c r="A29" s="8" t="inlineStr">
        <is>
          <t>Bardak kapağı</t>
        </is>
      </c>
      <c r="B29" s="9" t="inlineStr">
        <is>
          <t>Karton bardak ölçüsüne uyumlu, içmelik delikli, paket içi adedi belirtilmiş</t>
        </is>
      </c>
      <c r="C29" s="7" t="inlineStr">
        <is>
          <t>Paket</t>
        </is>
      </c>
    </row>
    <row r="30" ht="26" customHeight="1">
      <c r="A30" s="13" t="inlineStr">
        <is>
          <t>Karıştırıcı</t>
        </is>
      </c>
      <c r="B30" s="14" t="inlineStr">
        <is>
          <t>Ahşap veya plastik, boy belirtilmiş, paket içi 1000 adet</t>
        </is>
      </c>
      <c r="C30" s="12" t="inlineStr">
        <is>
          <t>Paket</t>
        </is>
      </c>
    </row>
    <row r="31" ht="26" customHeight="1">
      <c r="A31" s="8" t="inlineStr">
        <is>
          <t>Peçete, servis</t>
        </is>
      </c>
      <c r="B31" s="9" t="inlineStr">
        <is>
          <t>Tek veya çift katlı, 30×30 veya 33×33 cm, paket içi adedi belirtilmiş</t>
        </is>
      </c>
      <c r="C31" s="7" t="inlineStr">
        <is>
          <t>Paket</t>
        </is>
      </c>
    </row>
    <row r="32" ht="26" customHeight="1">
      <c r="A32" s="13" t="inlineStr">
        <is>
          <t>Tek kullanımlık çatal-bıçak-kaşık seti</t>
        </is>
      </c>
      <c r="B32" s="14" t="inlineStr">
        <is>
          <t>Ahşap veya plastik, tekli paketli seçenek, paket içi adedi belirtilmiş</t>
        </is>
      </c>
      <c r="C32" s="12" t="inlineStr">
        <is>
          <t>Paket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