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nit Price Schedule" sheetId="1" state="visible" r:id="rId1"/>
    <sheet xmlns:r="http://schemas.openxmlformats.org/officeDocument/2006/relationships" name="Item Pool" sheetId="2" state="visible" r:id="rId2"/>
  </sheets>
  <definedNames>
    <definedName name="_xlnm.Print_Titles" localSheetId="0">'Unit Price Schedule'!$11:$11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color rgb="005F7891"/>
      <sz val="8.5"/>
    </font>
    <font>
      <name val="Calibri"/>
      <b val="1"/>
      <sz val="9.5"/>
    </font>
    <font>
      <name val="Calibri"/>
      <color rgb="000000CC"/>
      <sz val="9.5"/>
    </font>
    <font>
      <name val="Calibri"/>
      <b val="1"/>
      <color rgb="00FFFFFF"/>
      <sz val="9.5"/>
    </font>
    <font>
      <name val="Calibri"/>
      <sz val="9.5"/>
    </font>
  </fonts>
  <fills count="5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4F8FC"/>
      </patternFill>
    </fill>
    <fill>
      <patternFill patternType="solid">
        <fgColor rgb="00FFF9DB"/>
      </patternFill>
    </fill>
  </fills>
  <borders count="6">
    <border>
      <left/>
      <right/>
      <top/>
      <bottom/>
      <diagonal/>
    </border>
    <border>
      <left style="thin">
        <color rgb="00DFE8F1"/>
      </left>
      <right style="thin">
        <color rgb="00DFE8F1"/>
      </right>
      <top style="thin">
        <color rgb="00DFE8F1"/>
      </top>
      <bottom style="thin">
        <color rgb="00DFE8F1"/>
      </bottom>
    </border>
    <border>
      <left/>
      <right/>
      <top style="thin">
        <color rgb="00DFE8F1"/>
      </top>
      <bottom/>
      <diagonal/>
    </border>
    <border>
      <left/>
      <right style="thin">
        <color rgb="00DFE8F1"/>
      </right>
      <top style="thin">
        <color rgb="00DFE8F1"/>
      </top>
      <bottom/>
      <diagonal/>
    </border>
    <border>
      <left/>
      <right/>
      <top style="thin">
        <color rgb="00DFE8F1"/>
      </top>
      <bottom style="thin">
        <color rgb="00DFE8F1"/>
      </bottom>
      <diagonal/>
    </border>
    <border>
      <left/>
      <right style="thin">
        <color rgb="00DFE8F1"/>
      </right>
      <top style="thin">
        <color rgb="00DFE8F1"/>
      </top>
      <bottom style="thin">
        <color rgb="00DFE8F1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1" pivotButton="0" quotePrefix="0" xfId="0"/>
    <xf numFmtId="0" fontId="4" fillId="4" borderId="1" pivotButton="0" quotePrefix="0" xfId="0"/>
    <xf numFmtId="0" fontId="0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4" fontId="4" fillId="4" borderId="1" applyAlignment="1" pivotButton="0" quotePrefix="0" xfId="0">
      <alignment horizontal="right" vertical="center"/>
    </xf>
    <xf numFmtId="4" fontId="6" fillId="0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3" fillId="3" borderId="1" applyAlignment="1" pivotButton="0" quotePrefix="0" xfId="0">
      <alignment horizontal="right" vertical="center" indent="1"/>
    </xf>
    <xf numFmtId="0" fontId="0" fillId="3" borderId="1" pivotButton="0" quotePrefix="0" xfId="0"/>
    <xf numFmtId="4" fontId="3" fillId="0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3" fillId="0" borderId="0" pivotButton="0" quotePrefix="0" xfId="0"/>
    <xf numFmtId="0" fontId="0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6" fillId="0" borderId="0" pivotButton="0" quotePrefix="0" xfId="0"/>
    <xf numFmtId="0" fontId="5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56" customWidth="1" min="3" max="3"/>
    <col width="9" customWidth="1" min="4" max="4"/>
    <col width="9" customWidth="1" min="5" max="5"/>
    <col width="16" customWidth="1" min="6" max="6"/>
    <col width="14" customWidth="1" min="7" max="7"/>
  </cols>
  <sheetData>
    <row r="1" ht="30" customHeight="1">
      <c r="A1" s="1" t="inlineStr">
        <is>
          <t>UNIT PRICE SCHEDULE — FOOD AND CATERING SUPPLIES</t>
        </is>
      </c>
    </row>
    <row r="2" ht="16" customHeight="1">
      <c r="A2" s="2" t="inlineStr">
        <is>
          <t>Fill in the yellow cells. The Amount column calculates itself. Unit prices are entered EXCLUDING VAT or sales tax; the rate is shown on a separate line below. State the currency and the delivery term (Incoterms) above.</t>
        </is>
      </c>
    </row>
    <row r="4">
      <c r="A4" s="3" t="inlineStr">
        <is>
          <t>Buyer / company</t>
        </is>
      </c>
      <c r="B4" s="4" t="inlineStr"/>
      <c r="C4" s="5" t="n"/>
      <c r="D4" s="5" t="n"/>
    </row>
    <row r="5">
      <c r="A5" s="3" t="inlineStr">
        <is>
          <t>Subject</t>
        </is>
      </c>
      <c r="B5" s="4" t="inlineStr">
        <is>
          <t>Purchase of Food and Catering Supplies</t>
        </is>
      </c>
      <c r="C5" s="5" t="n"/>
      <c r="D5" s="5" t="n"/>
    </row>
    <row r="6">
      <c r="A6" s="3" t="inlineStr">
        <is>
          <t>Currency</t>
        </is>
      </c>
      <c r="B6" s="4" t="inlineStr"/>
      <c r="C6" s="5" t="n"/>
      <c r="D6" s="5" t="n"/>
    </row>
    <row r="7">
      <c r="A7" s="3" t="inlineStr">
        <is>
          <t>Delivery term (Incoterms 2020)</t>
        </is>
      </c>
      <c r="B7" s="4" t="inlineStr"/>
      <c r="C7" s="5" t="n"/>
      <c r="D7" s="5" t="n"/>
    </row>
    <row r="8">
      <c r="A8" s="3" t="inlineStr">
        <is>
          <t>Quotation date</t>
        </is>
      </c>
      <c r="B8" s="4" t="inlineStr"/>
      <c r="C8" s="5" t="n"/>
      <c r="D8" s="5" t="n"/>
    </row>
    <row r="9">
      <c r="A9" s="3" t="inlineStr">
        <is>
          <t>Quotation valid for (days)</t>
        </is>
      </c>
      <c r="B9" s="4" t="inlineStr"/>
      <c r="C9" s="5" t="n"/>
      <c r="D9" s="5" t="n"/>
    </row>
    <row r="11" ht="30" customHeight="1">
      <c r="A11" s="6" t="inlineStr">
        <is>
          <t>No</t>
        </is>
      </c>
      <c r="B11" s="6" t="inlineStr">
        <is>
          <t>Item</t>
        </is>
      </c>
      <c r="C11" s="6" t="inlineStr">
        <is>
          <t>Technical properties</t>
        </is>
      </c>
      <c r="D11" s="6" t="inlineStr">
        <is>
          <t>Unit</t>
        </is>
      </c>
      <c r="E11" s="6" t="inlineStr">
        <is>
          <t>Quantity</t>
        </is>
      </c>
      <c r="F11" s="6" t="inlineStr">
        <is>
          <t>Unit price (excl. tax)</t>
        </is>
      </c>
      <c r="G11" s="6" t="inlineStr">
        <is>
          <t>Amount</t>
        </is>
      </c>
    </row>
    <row r="12" ht="26" customHeight="1">
      <c r="A12" s="7" t="n">
        <v>1</v>
      </c>
      <c r="B12" s="8" t="inlineStr">
        <is>
          <t>Tea, teapot bag</t>
        </is>
      </c>
      <c r="C12" s="9" t="inlineStr">
        <is>
          <t>Bag weight in g and bags per box stated</t>
        </is>
      </c>
      <c r="D12" s="7" t="inlineStr">
        <is>
          <t>Box</t>
        </is>
      </c>
      <c r="E12" s="10" t="n"/>
      <c r="F12" s="10" t="n"/>
      <c r="G12" s="11">
        <f>IF(AND(E12&lt;&gt;"",F12&lt;&gt;""),E12*F12,"")</f>
        <v/>
      </c>
    </row>
    <row r="13" ht="26" customHeight="1">
      <c r="A13" s="12" t="n">
        <v>2</v>
      </c>
      <c r="B13" s="13" t="inlineStr">
        <is>
          <t>Tea, loose leaf</t>
        </is>
      </c>
      <c r="C13" s="14" t="inlineStr">
        <is>
          <t>Blend and origin on the pack; pack weight stated</t>
        </is>
      </c>
      <c r="D13" s="12" t="inlineStr">
        <is>
          <t>kg</t>
        </is>
      </c>
      <c r="E13" s="10" t="n"/>
      <c r="F13" s="10" t="n"/>
      <c r="G13" s="11">
        <f>IF(AND(E13&lt;&gt;"",F13&lt;&gt;""),E13*F13,"")</f>
        <v/>
      </c>
    </row>
    <row r="14" ht="26" customHeight="1">
      <c r="A14" s="7" t="n">
        <v>3</v>
      </c>
      <c r="B14" s="8" t="inlineStr">
        <is>
          <t>Tea, cup bag</t>
        </is>
      </c>
      <c r="C14" s="9" t="inlineStr">
        <is>
          <t>Bag weight, tagged and stringed, bags per box stated</t>
        </is>
      </c>
      <c r="D14" s="7" t="inlineStr">
        <is>
          <t>Box</t>
        </is>
      </c>
      <c r="E14" s="10" t="n"/>
      <c r="F14" s="10" t="n"/>
      <c r="G14" s="11">
        <f>IF(AND(E14&lt;&gt;"",F14&lt;&gt;""),E14*F14,"")</f>
        <v/>
      </c>
    </row>
    <row r="15" ht="26" customHeight="1">
      <c r="A15" s="12" t="n">
        <v>4</v>
      </c>
      <c r="B15" s="13" t="inlineStr">
        <is>
          <t>Herbal and fruit infusion</t>
        </is>
      </c>
      <c r="C15" s="14" t="inlineStr">
        <is>
          <t>Cup bag, assorted option, bags per box stated</t>
        </is>
      </c>
      <c r="D15" s="12" t="inlineStr">
        <is>
          <t>Box</t>
        </is>
      </c>
      <c r="E15" s="10" t="n"/>
      <c r="F15" s="10" t="n"/>
      <c r="G15" s="11">
        <f>IF(AND(E15&lt;&gt;"",F15&lt;&gt;""),E15*F15,"")</f>
        <v/>
      </c>
    </row>
    <row r="16" ht="26" customHeight="1">
      <c r="A16" s="7" t="n">
        <v>5</v>
      </c>
      <c r="B16" s="8" t="inlineStr">
        <is>
          <t>Instant coffee, granulated</t>
        </is>
      </c>
      <c r="C16" s="9" t="inlineStr">
        <is>
          <t>Jar or tin, net weight stated</t>
        </is>
      </c>
      <c r="D16" s="7" t="inlineStr">
        <is>
          <t>Each</t>
        </is>
      </c>
      <c r="E16" s="10" t="n"/>
      <c r="F16" s="10" t="n"/>
      <c r="G16" s="11">
        <f>IF(AND(E16&lt;&gt;"",F16&lt;&gt;""),E16*F16,"")</f>
        <v/>
      </c>
    </row>
    <row r="17" ht="26" customHeight="1">
      <c r="A17" s="12" t="n">
        <v>6</v>
      </c>
      <c r="B17" s="13" t="inlineStr">
        <is>
          <t>Filter coffee, ground</t>
        </is>
      </c>
      <c r="C17" s="14" t="inlineStr">
        <is>
          <t>Vacuum pack, grind size and net weight stated</t>
        </is>
      </c>
      <c r="D17" s="12" t="inlineStr">
        <is>
          <t>Each</t>
        </is>
      </c>
      <c r="E17" s="10" t="n"/>
      <c r="F17" s="10" t="n"/>
      <c r="G17" s="11">
        <f>IF(AND(E17&lt;&gt;"",F17&lt;&gt;""),E17*F17,"")</f>
        <v/>
      </c>
    </row>
    <row r="18" ht="26" customHeight="1">
      <c r="A18" s="7" t="n">
        <v>7</v>
      </c>
      <c r="B18" s="8" t="inlineStr">
        <is>
          <t>Coffee beans</t>
        </is>
      </c>
      <c r="C18" s="9" t="inlineStr">
        <is>
          <t>Roast level, blend or origin and pack weight stated</t>
        </is>
      </c>
      <c r="D18" s="7" t="inlineStr">
        <is>
          <t>kg</t>
        </is>
      </c>
      <c r="E18" s="10" t="n"/>
      <c r="F18" s="10" t="n"/>
      <c r="G18" s="11">
        <f>IF(AND(E18&lt;&gt;"",F18&lt;&gt;""),E18*F18,"")</f>
        <v/>
      </c>
    </row>
    <row r="19" ht="26" customHeight="1">
      <c r="A19" s="12" t="n">
        <v>8</v>
      </c>
      <c r="B19" s="13" t="inlineStr">
        <is>
          <t>Coffee capsules</t>
        </is>
      </c>
      <c r="C19" s="14" t="inlineStr">
        <is>
          <t>Capsule system and capsules per box stated</t>
        </is>
      </c>
      <c r="D19" s="12" t="inlineStr">
        <is>
          <t>Box</t>
        </is>
      </c>
      <c r="E19" s="10" t="n"/>
      <c r="F19" s="10" t="n"/>
      <c r="G19" s="11">
        <f>IF(AND(E19&lt;&gt;"",F19&lt;&gt;""),E19*F19,"")</f>
        <v/>
      </c>
    </row>
    <row r="20" ht="26" customHeight="1">
      <c r="A20" s="7" t="n">
        <v>9</v>
      </c>
      <c r="B20" s="8" t="inlineStr">
        <is>
          <t>Instant coffee mix, 3-in-1</t>
        </is>
      </c>
      <c r="C20" s="9" t="inlineStr">
        <is>
          <t>Sachet weight and sachets per box stated</t>
        </is>
      </c>
      <c r="D20" s="7" t="inlineStr">
        <is>
          <t>Box</t>
        </is>
      </c>
      <c r="E20" s="10" t="n"/>
      <c r="F20" s="10" t="n"/>
      <c r="G20" s="11">
        <f>IF(AND(E20&lt;&gt;"",F20&lt;&gt;""),E20*F20,"")</f>
        <v/>
      </c>
    </row>
    <row r="21" ht="26" customHeight="1">
      <c r="A21" s="12" t="n">
        <v>10</v>
      </c>
      <c r="B21" s="13" t="inlineStr">
        <is>
          <t>Hot chocolate or sahlep mix</t>
        </is>
      </c>
      <c r="C21" s="14" t="inlineStr">
        <is>
          <t>Sachet or bulk pack; net weight stated</t>
        </is>
      </c>
      <c r="D21" s="12" t="inlineStr">
        <is>
          <t>Box</t>
        </is>
      </c>
      <c r="E21" s="10" t="n"/>
      <c r="F21" s="10" t="n"/>
      <c r="G21" s="11">
        <f>IF(AND(E21&lt;&gt;"",F21&lt;&gt;""),E21*F21,"")</f>
        <v/>
      </c>
    </row>
    <row r="22" ht="26" customHeight="1">
      <c r="A22" s="7" t="n">
        <v>11</v>
      </c>
      <c r="B22" s="8" t="inlineStr">
        <is>
          <t>Bottled water, 19 L carboy</t>
        </is>
      </c>
      <c r="C22" s="9" t="inlineStr">
        <is>
          <t>Deposit and empty return terms stated</t>
        </is>
      </c>
      <c r="D22" s="7" t="inlineStr">
        <is>
          <t>Each</t>
        </is>
      </c>
      <c r="E22" s="10" t="n"/>
      <c r="F22" s="10" t="n"/>
      <c r="G22" s="11">
        <f>IF(AND(E22&lt;&gt;"",F22&lt;&gt;""),E22*F22,"")</f>
        <v/>
      </c>
    </row>
    <row r="23" ht="26" customHeight="1">
      <c r="A23" s="12" t="n">
        <v>12</v>
      </c>
      <c r="B23" s="13" t="inlineStr">
        <is>
          <t>Bottled water, PET</t>
        </is>
      </c>
      <c r="C23" s="14" t="inlineStr">
        <is>
          <t>Bottle volume and bottles per case stated</t>
        </is>
      </c>
      <c r="D23" s="12" t="inlineStr">
        <is>
          <t>Case</t>
        </is>
      </c>
      <c r="E23" s="10" t="n"/>
      <c r="F23" s="10" t="n"/>
      <c r="G23" s="11">
        <f>IF(AND(E23&lt;&gt;"",F23&lt;&gt;""),E23*F23,"")</f>
        <v/>
      </c>
    </row>
    <row r="24" ht="26" customHeight="1">
      <c r="A24" s="7" t="n">
        <v>13</v>
      </c>
      <c r="B24" s="8" t="inlineStr">
        <is>
          <t>Sparkling mineral water</t>
        </is>
      </c>
      <c r="C24" s="9" t="inlineStr">
        <is>
          <t>Bottle volume, plain or flavoured, per case stated</t>
        </is>
      </c>
      <c r="D24" s="7" t="inlineStr">
        <is>
          <t>Case</t>
        </is>
      </c>
      <c r="E24" s="10" t="n"/>
      <c r="F24" s="10" t="n"/>
      <c r="G24" s="11">
        <f>IF(AND(E24&lt;&gt;"",F24&lt;&gt;""),E24*F24,"")</f>
        <v/>
      </c>
    </row>
    <row r="25" ht="26" customHeight="1">
      <c r="A25" s="12" t="n">
        <v>14</v>
      </c>
      <c r="B25" s="13" t="inlineStr">
        <is>
          <t>Fruit juice</t>
        </is>
      </c>
      <c r="C25" s="14" t="inlineStr">
        <is>
          <t>Fruit content, pack volume and units per case stated</t>
        </is>
      </c>
      <c r="D25" s="12" t="inlineStr">
        <is>
          <t>Case</t>
        </is>
      </c>
      <c r="E25" s="10" t="n"/>
      <c r="F25" s="10" t="n"/>
      <c r="G25" s="11">
        <f>IF(AND(E25&lt;&gt;"",F25&lt;&gt;""),E25*F25,"")</f>
        <v/>
      </c>
    </row>
    <row r="26" ht="26" customHeight="1">
      <c r="A26" s="7" t="n">
        <v>15</v>
      </c>
      <c r="B26" s="8" t="inlineStr">
        <is>
          <t>Milk powder or coffee whitener</t>
        </is>
      </c>
      <c r="C26" s="9" t="inlineStr">
        <is>
          <t>Sachet or bulk pack; net weight stated</t>
        </is>
      </c>
      <c r="D26" s="7" t="inlineStr">
        <is>
          <t>Box</t>
        </is>
      </c>
      <c r="E26" s="10" t="n"/>
      <c r="F26" s="10" t="n"/>
      <c r="G26" s="11">
        <f>IF(AND(E26&lt;&gt;"",F26&lt;&gt;""),E26*F26,"")</f>
        <v/>
      </c>
    </row>
    <row r="27" ht="26" customHeight="1">
      <c r="A27" s="12" t="n">
        <v>16</v>
      </c>
      <c r="B27" s="13" t="inlineStr">
        <is>
          <t>UHT milk</t>
        </is>
      </c>
      <c r="C27" s="14" t="inlineStr">
        <is>
          <t>Fat content, pack volume and units per case stated</t>
        </is>
      </c>
      <c r="D27" s="12" t="inlineStr">
        <is>
          <t>Case</t>
        </is>
      </c>
      <c r="E27" s="10" t="n"/>
      <c r="F27" s="10" t="n"/>
      <c r="G27" s="11">
        <f>IF(AND(E27&lt;&gt;"",F27&lt;&gt;""),E27*F27,"")</f>
        <v/>
      </c>
    </row>
    <row r="28" ht="26" customHeight="1">
      <c r="A28" s="7" t="n">
        <v>17</v>
      </c>
      <c r="B28" s="8" t="inlineStr">
        <is>
          <t>Sugar sticks</t>
        </is>
      </c>
      <c r="C28" s="9" t="inlineStr">
        <is>
          <t>Stick weight and sticks per box stated</t>
        </is>
      </c>
      <c r="D28" s="7" t="inlineStr">
        <is>
          <t>Box</t>
        </is>
      </c>
      <c r="E28" s="10" t="n"/>
      <c r="F28" s="10" t="n"/>
      <c r="G28" s="11">
        <f>IF(AND(E28&lt;&gt;"",F28&lt;&gt;""),E28*F28,"")</f>
        <v/>
      </c>
    </row>
    <row r="29" ht="26" customHeight="1">
      <c r="A29" s="12" t="n">
        <v>18</v>
      </c>
      <c r="B29" s="13" t="inlineStr">
        <is>
          <t>Sugar cubes</t>
        </is>
      </c>
      <c r="C29" s="14" t="inlineStr">
        <is>
          <t>Individually wrapped option; net weight per box</t>
        </is>
      </c>
      <c r="D29" s="12" t="inlineStr">
        <is>
          <t>Each</t>
        </is>
      </c>
      <c r="E29" s="10" t="n"/>
      <c r="F29" s="10" t="n"/>
      <c r="G29" s="11">
        <f>IF(AND(E29&lt;&gt;"",F29&lt;&gt;""),E29*F29,"")</f>
        <v/>
      </c>
    </row>
    <row r="30" ht="26" customHeight="1">
      <c r="A30" s="7" t="n">
        <v>19</v>
      </c>
      <c r="B30" s="8" t="inlineStr">
        <is>
          <t>Sweetener</t>
        </is>
      </c>
      <c r="C30" s="9" t="inlineStr">
        <is>
          <t>Tablet or sachet; units per pack stated</t>
        </is>
      </c>
      <c r="D30" s="7" t="inlineStr">
        <is>
          <t>Box</t>
        </is>
      </c>
      <c r="E30" s="10" t="n"/>
      <c r="F30" s="10" t="n"/>
      <c r="G30" s="11">
        <f>IF(AND(E30&lt;&gt;"",F30&lt;&gt;""),E30*F30,"")</f>
        <v/>
      </c>
    </row>
    <row r="31" ht="26" customHeight="1">
      <c r="A31" s="12" t="n">
        <v>20</v>
      </c>
      <c r="B31" s="13" t="inlineStr">
        <is>
          <t>Biscuits and crackers</t>
        </is>
      </c>
      <c r="C31" s="14" t="inlineStr">
        <is>
          <t>Individually wrapped, unit weight and allergen info on pack</t>
        </is>
      </c>
      <c r="D31" s="12" t="inlineStr">
        <is>
          <t>Case</t>
        </is>
      </c>
      <c r="E31" s="10" t="n"/>
      <c r="F31" s="10" t="n"/>
      <c r="G31" s="11">
        <f>IF(AND(E31&lt;&gt;"",F31&lt;&gt;""),E31*F31,"")</f>
        <v/>
      </c>
    </row>
    <row r="32" ht="26" customHeight="1">
      <c r="A32" s="7" t="n">
        <v>21</v>
      </c>
      <c r="B32" s="8" t="inlineStr">
        <is>
          <t>Nuts and snacks</t>
        </is>
      </c>
      <c r="C32" s="9" t="inlineStr">
        <is>
          <t>Pack weight and allergen info on pack</t>
        </is>
      </c>
      <c r="D32" s="7" t="inlineStr">
        <is>
          <t>Case</t>
        </is>
      </c>
      <c r="E32" s="10" t="n"/>
      <c r="F32" s="10" t="n"/>
      <c r="G32" s="11">
        <f>IF(AND(E32&lt;&gt;"",F32&lt;&gt;""),E32*F32,"")</f>
        <v/>
      </c>
    </row>
    <row r="33" ht="26" customHeight="1">
      <c r="A33" s="12" t="n">
        <v>22</v>
      </c>
      <c r="B33" s="13" t="inlineStr">
        <is>
          <t>Dried fruit</t>
        </is>
      </c>
      <c r="C33" s="14" t="inlineStr">
        <is>
          <t>Pack weight and allergen info on pack</t>
        </is>
      </c>
      <c r="D33" s="12" t="inlineStr">
        <is>
          <t>kg</t>
        </is>
      </c>
      <c r="E33" s="10" t="n"/>
      <c r="F33" s="10" t="n"/>
      <c r="G33" s="11">
        <f>IF(AND(E33&lt;&gt;"",F33&lt;&gt;""),E33*F33,"")</f>
        <v/>
      </c>
    </row>
    <row r="34" ht="26" customHeight="1">
      <c r="A34" s="7" t="n">
        <v>23</v>
      </c>
      <c r="B34" s="8" t="inlineStr">
        <is>
          <t>Disposable cup, paper</t>
        </is>
      </c>
      <c r="C34" s="9" t="inlineStr">
        <is>
          <t>Volume, board g/m², cups per sleeve and case stated</t>
        </is>
      </c>
      <c r="D34" s="7" t="inlineStr">
        <is>
          <t>Pack</t>
        </is>
      </c>
      <c r="E34" s="10" t="n"/>
      <c r="F34" s="10" t="n"/>
      <c r="G34" s="11">
        <f>IF(AND(E34&lt;&gt;"",F34&lt;&gt;""),E34*F34,"")</f>
        <v/>
      </c>
    </row>
    <row r="35" ht="26" customHeight="1">
      <c r="A35" s="12" t="n">
        <v>24</v>
      </c>
      <c r="B35" s="13" t="inlineStr">
        <is>
          <t>Disposable cup, plastic</t>
        </is>
      </c>
      <c r="C35" s="14" t="inlineStr">
        <is>
          <t>Volume, material and cups per sleeve stated</t>
        </is>
      </c>
      <c r="D35" s="12" t="inlineStr">
        <is>
          <t>Pack</t>
        </is>
      </c>
      <c r="E35" s="10" t="n"/>
      <c r="F35" s="10" t="n"/>
      <c r="G35" s="11">
        <f>IF(AND(E35&lt;&gt;"",F35&lt;&gt;""),E35*F35,"")</f>
        <v/>
      </c>
    </row>
    <row r="36" ht="26" customHeight="1">
      <c r="A36" s="7" t="n">
        <v>25</v>
      </c>
      <c r="B36" s="8" t="inlineStr">
        <is>
          <t>Cup lid</t>
        </is>
      </c>
      <c r="C36" s="9" t="inlineStr">
        <is>
          <t>Cup diameter compatibility and sip hole type stated</t>
        </is>
      </c>
      <c r="D36" s="7" t="inlineStr">
        <is>
          <t>Pack</t>
        </is>
      </c>
      <c r="E36" s="10" t="n"/>
      <c r="F36" s="10" t="n"/>
      <c r="G36" s="11">
        <f>IF(AND(E36&lt;&gt;"",F36&lt;&gt;""),E36*F36,"")</f>
        <v/>
      </c>
    </row>
    <row r="37" ht="26" customHeight="1">
      <c r="A37" s="12" t="n">
        <v>26</v>
      </c>
      <c r="B37" s="13" t="inlineStr">
        <is>
          <t>Stirrer</t>
        </is>
      </c>
      <c r="C37" s="14" t="inlineStr">
        <is>
          <t>Length, material and units per pack stated</t>
        </is>
      </c>
      <c r="D37" s="12" t="inlineStr">
        <is>
          <t>Pack</t>
        </is>
      </c>
      <c r="E37" s="10" t="n"/>
      <c r="F37" s="10" t="n"/>
      <c r="G37" s="11">
        <f>IF(AND(E37&lt;&gt;"",F37&lt;&gt;""),E37*F37,"")</f>
        <v/>
      </c>
    </row>
    <row r="38" ht="26" customHeight="1">
      <c r="A38" s="7" t="n">
        <v>27</v>
      </c>
      <c r="B38" s="8" t="inlineStr">
        <is>
          <t>Serviette</t>
        </is>
      </c>
      <c r="C38" s="9" t="inlineStr">
        <is>
          <t>Size, ply and units per pack stated</t>
        </is>
      </c>
      <c r="D38" s="7" t="inlineStr">
        <is>
          <t>Pack</t>
        </is>
      </c>
      <c r="E38" s="10" t="n"/>
      <c r="F38" s="10" t="n"/>
      <c r="G38" s="11">
        <f>IF(AND(E38&lt;&gt;"",F38&lt;&gt;""),E38*F38,"")</f>
        <v/>
      </c>
    </row>
    <row r="39" ht="26" customHeight="1">
      <c r="A39" s="12" t="n">
        <v>28</v>
      </c>
      <c r="B39" s="13" t="inlineStr">
        <is>
          <t>Disposable cutlery set</t>
        </is>
      </c>
      <c r="C39" s="14" t="inlineStr">
        <is>
          <t>Material, contents and units per pack stated</t>
        </is>
      </c>
      <c r="D39" s="12" t="inlineStr">
        <is>
          <t>Pack</t>
        </is>
      </c>
      <c r="E39" s="10" t="n"/>
      <c r="F39" s="10" t="n"/>
      <c r="G39" s="11">
        <f>IF(AND(E39&lt;&gt;"",F39&lt;&gt;""),E39*F39,"")</f>
        <v/>
      </c>
    </row>
    <row r="41">
      <c r="A41" s="15" t="inlineStr">
        <is>
          <t>SUBTOTAL (excl. tax)</t>
        </is>
      </c>
      <c r="B41" s="16" t="n"/>
      <c r="C41" s="16" t="n"/>
      <c r="D41" s="16" t="n"/>
      <c r="E41" s="16" t="n"/>
      <c r="F41" s="16" t="n"/>
      <c r="G41" s="17">
        <f>SUM(G12:G39)</f>
        <v/>
      </c>
    </row>
    <row r="42">
      <c r="A42" s="15" t="inlineStr">
        <is>
          <t>VAT / sales tax rate (%)</t>
        </is>
      </c>
      <c r="B42" s="16" t="n"/>
      <c r="C42" s="16" t="n"/>
      <c r="D42" s="16" t="n"/>
      <c r="E42" s="16" t="n"/>
      <c r="F42" s="16" t="n"/>
      <c r="G42" s="18" t="n"/>
    </row>
    <row r="43">
      <c r="A43" s="15" t="inlineStr">
        <is>
          <t>Tax amount</t>
        </is>
      </c>
      <c r="B43" s="16" t="n"/>
      <c r="C43" s="16" t="n"/>
      <c r="D43" s="16" t="n"/>
      <c r="E43" s="16" t="n"/>
      <c r="F43" s="16" t="n"/>
      <c r="G43" s="17">
        <f>IF(G42&lt;&gt;"",G41*G42/100,"")</f>
        <v/>
      </c>
    </row>
    <row r="44">
      <c r="A44" s="15" t="inlineStr">
        <is>
          <t>TOTAL (incl. tax)</t>
        </is>
      </c>
      <c r="B44" s="16" t="n"/>
      <c r="C44" s="16" t="n"/>
      <c r="D44" s="16" t="n"/>
      <c r="E44" s="16" t="n"/>
      <c r="F44" s="16" t="n"/>
      <c r="G44" s="17">
        <f>IF(G43&lt;&gt;"",G41+G43,G41)</f>
        <v/>
      </c>
    </row>
    <row r="47">
      <c r="A47" s="19" t="inlineStr">
        <is>
          <t>Bidding company</t>
        </is>
      </c>
      <c r="B47" s="20" t="n"/>
      <c r="C47" s="21" t="n"/>
      <c r="D47" s="22" t="n"/>
    </row>
    <row r="48">
      <c r="A48" s="23" t="inlineStr">
        <is>
          <t>Authorised name / title</t>
        </is>
      </c>
      <c r="B48" s="20" t="n"/>
      <c r="C48" s="21" t="n"/>
      <c r="D48" s="22" t="n"/>
    </row>
    <row r="49">
      <c r="A49" s="23" t="inlineStr">
        <is>
          <t>Stamp / signature</t>
        </is>
      </c>
      <c r="B49" s="20" t="n"/>
      <c r="C49" s="21" t="n"/>
      <c r="D49" s="22" t="n"/>
    </row>
    <row r="51">
      <c r="A51" s="2" t="inlineStr">
        <is>
          <t>Template: AKSCO Ticaret ve Tedarik · https://aksco.com.tr · 0534 335 69 22 · Version 2026-09-25 · Free, no sign-up required</t>
        </is>
      </c>
    </row>
  </sheetData>
  <mergeCells count="16">
    <mergeCell ref="A41:F41"/>
    <mergeCell ref="B5:D5"/>
    <mergeCell ref="A1:G1"/>
    <mergeCell ref="A42:F42"/>
    <mergeCell ref="A51:G51"/>
    <mergeCell ref="A44:F44"/>
    <mergeCell ref="B8:D8"/>
    <mergeCell ref="B49:D49"/>
    <mergeCell ref="B4:D4"/>
    <mergeCell ref="B9:D9"/>
    <mergeCell ref="A2:G2"/>
    <mergeCell ref="B7:D7"/>
    <mergeCell ref="B6:D6"/>
    <mergeCell ref="B47:D47"/>
    <mergeCell ref="B48:D48"/>
    <mergeCell ref="A43:F4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74" customWidth="1" min="2" max="2"/>
    <col width="10" customWidth="1" min="3" max="3"/>
  </cols>
  <sheetData>
    <row r="1" ht="26" customHeight="1">
      <c r="A1" s="1" t="inlineStr">
        <is>
          <t>FOOD AND CATERING SUPPLIES — ITEM POOL</t>
        </is>
      </c>
    </row>
    <row r="2">
      <c r="A2" s="2" t="inlineStr">
        <is>
          <t>Brand-free technical property text you can copy into your own specification. Change the values and tolerances to suit your requirement.</t>
        </is>
      </c>
    </row>
    <row r="4">
      <c r="A4" s="24" t="inlineStr">
        <is>
          <t>Item</t>
        </is>
      </c>
      <c r="B4" s="24" t="inlineStr">
        <is>
          <t>Technical properties</t>
        </is>
      </c>
      <c r="C4" s="24" t="inlineStr">
        <is>
          <t>Unit</t>
        </is>
      </c>
    </row>
    <row r="5" ht="26" customHeight="1">
      <c r="A5" s="8" t="inlineStr">
        <is>
          <t>Tea, teapot bag</t>
        </is>
      </c>
      <c r="B5" s="9" t="inlineStr">
        <is>
          <t>Bag weight in g and bags per box stated</t>
        </is>
      </c>
      <c r="C5" s="7" t="inlineStr">
        <is>
          <t>Box</t>
        </is>
      </c>
    </row>
    <row r="6" ht="26" customHeight="1">
      <c r="A6" s="13" t="inlineStr">
        <is>
          <t>Tea, loose leaf</t>
        </is>
      </c>
      <c r="B6" s="14" t="inlineStr">
        <is>
          <t>Blend and origin on the pack; pack weight stated</t>
        </is>
      </c>
      <c r="C6" s="12" t="inlineStr">
        <is>
          <t>kg</t>
        </is>
      </c>
    </row>
    <row r="7" ht="26" customHeight="1">
      <c r="A7" s="8" t="inlineStr">
        <is>
          <t>Tea, cup bag</t>
        </is>
      </c>
      <c r="B7" s="9" t="inlineStr">
        <is>
          <t>Bag weight, tagged and stringed, bags per box stated</t>
        </is>
      </c>
      <c r="C7" s="7" t="inlineStr">
        <is>
          <t>Box</t>
        </is>
      </c>
    </row>
    <row r="8" ht="26" customHeight="1">
      <c r="A8" s="13" t="inlineStr">
        <is>
          <t>Herbal and fruit infusion</t>
        </is>
      </c>
      <c r="B8" s="14" t="inlineStr">
        <is>
          <t>Cup bag, assorted option, bags per box stated</t>
        </is>
      </c>
      <c r="C8" s="12" t="inlineStr">
        <is>
          <t>Box</t>
        </is>
      </c>
    </row>
    <row r="9" ht="26" customHeight="1">
      <c r="A9" s="8" t="inlineStr">
        <is>
          <t>Instant coffee, granulated</t>
        </is>
      </c>
      <c r="B9" s="9" t="inlineStr">
        <is>
          <t>Jar or tin, net weight stated</t>
        </is>
      </c>
      <c r="C9" s="7" t="inlineStr">
        <is>
          <t>Each</t>
        </is>
      </c>
    </row>
    <row r="10" ht="26" customHeight="1">
      <c r="A10" s="13" t="inlineStr">
        <is>
          <t>Filter coffee, ground</t>
        </is>
      </c>
      <c r="B10" s="14" t="inlineStr">
        <is>
          <t>Vacuum pack, grind size and net weight stated</t>
        </is>
      </c>
      <c r="C10" s="12" t="inlineStr">
        <is>
          <t>Each</t>
        </is>
      </c>
    </row>
    <row r="11" ht="26" customHeight="1">
      <c r="A11" s="8" t="inlineStr">
        <is>
          <t>Coffee beans</t>
        </is>
      </c>
      <c r="B11" s="9" t="inlineStr">
        <is>
          <t>Roast level, blend or origin and pack weight stated</t>
        </is>
      </c>
      <c r="C11" s="7" t="inlineStr">
        <is>
          <t>kg</t>
        </is>
      </c>
    </row>
    <row r="12" ht="26" customHeight="1">
      <c r="A12" s="13" t="inlineStr">
        <is>
          <t>Coffee capsules</t>
        </is>
      </c>
      <c r="B12" s="14" t="inlineStr">
        <is>
          <t>Capsule system and capsules per box stated</t>
        </is>
      </c>
      <c r="C12" s="12" t="inlineStr">
        <is>
          <t>Box</t>
        </is>
      </c>
    </row>
    <row r="13" ht="26" customHeight="1">
      <c r="A13" s="8" t="inlineStr">
        <is>
          <t>Instant coffee mix, 3-in-1</t>
        </is>
      </c>
      <c r="B13" s="9" t="inlineStr">
        <is>
          <t>Sachet weight and sachets per box stated</t>
        </is>
      </c>
      <c r="C13" s="7" t="inlineStr">
        <is>
          <t>Box</t>
        </is>
      </c>
    </row>
    <row r="14" ht="26" customHeight="1">
      <c r="A14" s="13" t="inlineStr">
        <is>
          <t>Hot chocolate or sahlep mix</t>
        </is>
      </c>
      <c r="B14" s="14" t="inlineStr">
        <is>
          <t>Sachet or bulk pack; net weight stated</t>
        </is>
      </c>
      <c r="C14" s="12" t="inlineStr">
        <is>
          <t>Box</t>
        </is>
      </c>
    </row>
    <row r="15" ht="26" customHeight="1">
      <c r="A15" s="8" t="inlineStr">
        <is>
          <t>Bottled water, 19 L carboy</t>
        </is>
      </c>
      <c r="B15" s="9" t="inlineStr">
        <is>
          <t>Deposit and empty return terms stated</t>
        </is>
      </c>
      <c r="C15" s="7" t="inlineStr">
        <is>
          <t>Each</t>
        </is>
      </c>
    </row>
    <row r="16" ht="26" customHeight="1">
      <c r="A16" s="13" t="inlineStr">
        <is>
          <t>Bottled water, PET</t>
        </is>
      </c>
      <c r="B16" s="14" t="inlineStr">
        <is>
          <t>Bottle volume and bottles per case stated</t>
        </is>
      </c>
      <c r="C16" s="12" t="inlineStr">
        <is>
          <t>Case</t>
        </is>
      </c>
    </row>
    <row r="17" ht="26" customHeight="1">
      <c r="A17" s="8" t="inlineStr">
        <is>
          <t>Sparkling mineral water</t>
        </is>
      </c>
      <c r="B17" s="9" t="inlineStr">
        <is>
          <t>Bottle volume, plain or flavoured, per case stated</t>
        </is>
      </c>
      <c r="C17" s="7" t="inlineStr">
        <is>
          <t>Case</t>
        </is>
      </c>
    </row>
    <row r="18" ht="26" customHeight="1">
      <c r="A18" s="13" t="inlineStr">
        <is>
          <t>Fruit juice</t>
        </is>
      </c>
      <c r="B18" s="14" t="inlineStr">
        <is>
          <t>Fruit content, pack volume and units per case stated</t>
        </is>
      </c>
      <c r="C18" s="12" t="inlineStr">
        <is>
          <t>Case</t>
        </is>
      </c>
    </row>
    <row r="19" ht="26" customHeight="1">
      <c r="A19" s="8" t="inlineStr">
        <is>
          <t>Milk powder or coffee whitener</t>
        </is>
      </c>
      <c r="B19" s="9" t="inlineStr">
        <is>
          <t>Sachet or bulk pack; net weight stated</t>
        </is>
      </c>
      <c r="C19" s="7" t="inlineStr">
        <is>
          <t>Box</t>
        </is>
      </c>
    </row>
    <row r="20" ht="26" customHeight="1">
      <c r="A20" s="13" t="inlineStr">
        <is>
          <t>UHT milk</t>
        </is>
      </c>
      <c r="B20" s="14" t="inlineStr">
        <is>
          <t>Fat content, pack volume and units per case stated</t>
        </is>
      </c>
      <c r="C20" s="12" t="inlineStr">
        <is>
          <t>Case</t>
        </is>
      </c>
    </row>
    <row r="21" ht="26" customHeight="1">
      <c r="A21" s="8" t="inlineStr">
        <is>
          <t>Sugar sticks</t>
        </is>
      </c>
      <c r="B21" s="9" t="inlineStr">
        <is>
          <t>Stick weight and sticks per box stated</t>
        </is>
      </c>
      <c r="C21" s="7" t="inlineStr">
        <is>
          <t>Box</t>
        </is>
      </c>
    </row>
    <row r="22" ht="26" customHeight="1">
      <c r="A22" s="13" t="inlineStr">
        <is>
          <t>Sugar cubes</t>
        </is>
      </c>
      <c r="B22" s="14" t="inlineStr">
        <is>
          <t>Individually wrapped option; net weight per box</t>
        </is>
      </c>
      <c r="C22" s="12" t="inlineStr">
        <is>
          <t>Each</t>
        </is>
      </c>
    </row>
    <row r="23" ht="26" customHeight="1">
      <c r="A23" s="8" t="inlineStr">
        <is>
          <t>Sweetener</t>
        </is>
      </c>
      <c r="B23" s="9" t="inlineStr">
        <is>
          <t>Tablet or sachet; units per pack stated</t>
        </is>
      </c>
      <c r="C23" s="7" t="inlineStr">
        <is>
          <t>Box</t>
        </is>
      </c>
    </row>
    <row r="24" ht="26" customHeight="1">
      <c r="A24" s="13" t="inlineStr">
        <is>
          <t>Biscuits and crackers</t>
        </is>
      </c>
      <c r="B24" s="14" t="inlineStr">
        <is>
          <t>Individually wrapped, unit weight and allergen info on pack</t>
        </is>
      </c>
      <c r="C24" s="12" t="inlineStr">
        <is>
          <t>Case</t>
        </is>
      </c>
    </row>
    <row r="25" ht="26" customHeight="1">
      <c r="A25" s="8" t="inlineStr">
        <is>
          <t>Nuts and snacks</t>
        </is>
      </c>
      <c r="B25" s="9" t="inlineStr">
        <is>
          <t>Pack weight and allergen info on pack</t>
        </is>
      </c>
      <c r="C25" s="7" t="inlineStr">
        <is>
          <t>Case</t>
        </is>
      </c>
    </row>
    <row r="26" ht="26" customHeight="1">
      <c r="A26" s="13" t="inlineStr">
        <is>
          <t>Dried fruit</t>
        </is>
      </c>
      <c r="B26" s="14" t="inlineStr">
        <is>
          <t>Pack weight and allergen info on pack</t>
        </is>
      </c>
      <c r="C26" s="12" t="inlineStr">
        <is>
          <t>kg</t>
        </is>
      </c>
    </row>
    <row r="27" ht="26" customHeight="1">
      <c r="A27" s="8" t="inlineStr">
        <is>
          <t>Disposable cup, paper</t>
        </is>
      </c>
      <c r="B27" s="9" t="inlineStr">
        <is>
          <t>Volume, board g/m², cups per sleeve and case stated</t>
        </is>
      </c>
      <c r="C27" s="7" t="inlineStr">
        <is>
          <t>Pack</t>
        </is>
      </c>
    </row>
    <row r="28" ht="26" customHeight="1">
      <c r="A28" s="13" t="inlineStr">
        <is>
          <t>Disposable cup, plastic</t>
        </is>
      </c>
      <c r="B28" s="14" t="inlineStr">
        <is>
          <t>Volume, material and cups per sleeve stated</t>
        </is>
      </c>
      <c r="C28" s="12" t="inlineStr">
        <is>
          <t>Pack</t>
        </is>
      </c>
    </row>
    <row r="29" ht="26" customHeight="1">
      <c r="A29" s="8" t="inlineStr">
        <is>
          <t>Cup lid</t>
        </is>
      </c>
      <c r="B29" s="9" t="inlineStr">
        <is>
          <t>Cup diameter compatibility and sip hole type stated</t>
        </is>
      </c>
      <c r="C29" s="7" t="inlineStr">
        <is>
          <t>Pack</t>
        </is>
      </c>
    </row>
    <row r="30" ht="26" customHeight="1">
      <c r="A30" s="13" t="inlineStr">
        <is>
          <t>Stirrer</t>
        </is>
      </c>
      <c r="B30" s="14" t="inlineStr">
        <is>
          <t>Length, material and units per pack stated</t>
        </is>
      </c>
      <c r="C30" s="12" t="inlineStr">
        <is>
          <t>Pack</t>
        </is>
      </c>
    </row>
    <row r="31" ht="26" customHeight="1">
      <c r="A31" s="8" t="inlineStr">
        <is>
          <t>Serviette</t>
        </is>
      </c>
      <c r="B31" s="9" t="inlineStr">
        <is>
          <t>Size, ply and units per pack stated</t>
        </is>
      </c>
      <c r="C31" s="7" t="inlineStr">
        <is>
          <t>Pack</t>
        </is>
      </c>
    </row>
    <row r="32" ht="26" customHeight="1">
      <c r="A32" s="13" t="inlineStr">
        <is>
          <t>Disposable cutlery set</t>
        </is>
      </c>
      <c r="B32" s="14" t="inlineStr">
        <is>
          <t>Material, contents and units per pack stated</t>
        </is>
      </c>
      <c r="C32" s="12" t="inlineStr">
        <is>
          <t>Pack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2026-09-25T12:00:00Z</dcterms:created>
  <dcterms:modified xmlns:dcterms="http://purl.org/dc/terms/" xmlns:xsi="http://www.w3.org/2001/XMLSchema-instance" xsi:type="dcterms:W3CDTF">2026-09-25T12:00:00Z</dcterms:modified>
</cp:coreProperties>
</file>