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GÖRÜNTÜ, SES VE İLETIŞIM SISTEMI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Görüntü, Ses ve İletişim Sistemi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Profesyonel ekran (dijital tabela)</t>
        </is>
      </c>
      <c r="C10" s="9" t="inlineStr">
        <is>
          <t>Ekran boyutu, parlaklık (cd/m²) ve günlük çalışma süresi belirtilmiş, 7/24 kullanım sınıfı, VESA montaj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Dokunmatik etkileşimli ekran</t>
        </is>
      </c>
      <c r="C11" s="14" t="inlineStr">
        <is>
          <t>Ekran boyutu ve dokunma noktası sayısı belirtilmiş, dahili işlemci seçenekli, kalem ve stand ayrı satır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Projeksiyon cihazı</t>
        </is>
      </c>
      <c r="C12" s="9" t="inlineStr">
        <is>
          <t>Işık akısı (ANSI lümen), çözünürlük ve atım oranı (throw ratio) belirtilmiş, lamba veya lazer ışık kaynağı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Projeksiyon perdesi</t>
        </is>
      </c>
      <c r="C13" s="14" t="inlineStr">
        <is>
          <t>Motorlu, tripodlu veya gergi çerçeveli; ölçü ve kazanç (gain) değeri belirtilmiş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Ekran ve projeksiyon askı aparatı</t>
        </is>
      </c>
      <c r="C14" s="9" t="inlineStr">
        <is>
          <t>Tavan veya duvar, taşıma kapasitesi ve VESA uyumu belirtilmiş, eğim ve dönüş ayarlı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Video konferans kamerası</t>
        </is>
      </c>
      <c r="C15" s="14" t="inlineStr">
        <is>
          <t>Görüş açısı, yakınlaştırma oranı ve otomatik çerçeveleme desteği belirtilmiş, USB veya IP bağlantı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Video konferans barı (all-in-one)</t>
        </is>
      </c>
      <c r="C16" s="9" t="inlineStr">
        <is>
          <t>Kamera + mikrofon dizisi + hoparlör tek gövdede; oda büyüklüğü (kişi) belirtilmiş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Konferans mikrofonu</t>
        </is>
      </c>
      <c r="C17" s="14" t="inlineStr">
        <is>
          <t>Masaüstü sınır (boundary) veya tavan dizi mikrofon; kapsama alanı ve bağlantı tipi belirtilmiş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Kablosuz yaka ve el mikrofonu</t>
        </is>
      </c>
      <c r="C18" s="9" t="inlineStr">
        <is>
          <t>Frekans bandı ve kanal sayısı belirtilmiş, alıcı ünitesi dahil, şarjlı seçenek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Anfi (amplifikatör)</t>
        </is>
      </c>
      <c r="C19" s="14" t="inlineStr">
        <is>
          <t>Çıkış gücü (W) ve hat tipi (100 V hat veya düşük empedans) belirtilmiş, bölge (zone) sayısı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Tavan hoparlörü</t>
        </is>
      </c>
      <c r="C20" s="9" t="inlineStr">
        <is>
          <t>100 V hat trafolu, güç kademesi (W) ve kesim çapı belirtilmiş, yangın sınıfı seçenekli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Duvar ve kolon tipi hoparlör</t>
        </is>
      </c>
      <c r="C21" s="14" t="inlineStr">
        <is>
          <t>Güç ve kapsama açısı belirtilmiş, iç veya dış ortam (IP sınıfı)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Seslendirme kablosu ve hat aksesuarı</t>
        </is>
      </c>
      <c r="C22" s="9" t="inlineStr">
        <is>
          <t>Hoparlör kablosu kesiti, hat sonlandırma ve bağlantı elemanları; kanal içi veya alçıpan üstü çekim</t>
        </is>
      </c>
      <c r="D22" s="7" t="inlineStr">
        <is>
          <t>m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Anons ve çağrı mikrofonu</t>
        </is>
      </c>
      <c r="C23" s="14" t="inlineStr">
        <is>
          <t>Bölge seçim tuşlu, ön ikaz sesi (chime) özellikli, anfi ile uyumlu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IP telefon</t>
        </is>
      </c>
      <c r="C24" s="9" t="inlineStr">
        <is>
          <t>Hat sayısı, ekran tipi ve PoE desteği belirtilmiş, kulaklık portu, santral protokolü uyumluluğu belirtilmiş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Telefon santrali (IP PBX)</t>
        </is>
      </c>
      <c r="C25" s="14" t="inlineStr">
        <is>
          <t>Dahili ve eşzamanlı görüşme kapasitesi belirtilmiş, kayıt ve sesli yanıt modülleri ayrı satır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Telsiz el terminali</t>
        </is>
      </c>
      <c r="C26" s="9" t="inlineStr">
        <is>
          <t>Frekans bandı, kanal sayısı ve çalışma süresi belirtilmiş, çoklu şarj ünitesi ayrı satır, lisans gerekliliği teklifte belirtilir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Kapı interkom / diafon sistemi</t>
        </is>
      </c>
      <c r="C27" s="14" t="inlineStr">
        <is>
          <t>Görüntülü veya sesli, daire/kapı sayısı belirtilmiş, kapı paneli ve iç ünite ayrı satır</t>
        </is>
      </c>
      <c r="D27" s="12" t="inlineStr">
        <is>
          <t>Takım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HDMI ve görüntü kablosu</t>
        </is>
      </c>
      <c r="C28" s="9" t="inlineStr">
        <is>
          <t>Sürüm ve desteklenen çözünürlük belirtilmiş, boy 1–20 m, uzun mesafede aktif veya fiber seçenek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Sinyal dağıtıcı ve seçici (matrix/splitter)</t>
        </is>
      </c>
      <c r="C29" s="14" t="inlineStr">
        <is>
          <t>Giriş-çıkış sayısı ve desteklenen çözünürlük belirtilmiş, uzaktan kumanda veya kontrol arayüzü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Kablosuz sunum cihazı</t>
        </is>
      </c>
      <c r="C30" s="9" t="inlineStr">
        <is>
          <t>Eşzamanlı bağlantı sayısı ve desteklenen platformlar belirtilmiş, verici (dongle) adedi ayrı satır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Toplantı odası rezervasyon paneli</t>
        </is>
      </c>
      <c r="C31" s="14" t="inlineStr">
        <is>
          <t>Kapı önü dokunmatik panel, PoE beslemeli, takvim sistemi uyumluluğu belirtilmiş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Rack ve AV kabini</t>
        </is>
      </c>
      <c r="C32" s="9" t="inlineStr">
        <is>
          <t>19 inç, U yüksekliği belirtilmiş, havalandırmalı, kablo geçişli, priz bloğu ayrı satır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Akustik toplantı odası düzenlemesi</t>
        </is>
      </c>
      <c r="C33" s="14" t="inlineStr">
        <is>
          <t>Duvar paneli, tavan bafl ve halı ile yankı süresinin düşürülmesi; ölçüm ve uygulama ayrı satır</t>
        </is>
      </c>
      <c r="D33" s="12" t="inlineStr">
        <is>
          <t>Hizmet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Kurulum, kablolama ve devreye alma</t>
        </is>
      </c>
      <c r="C34" s="9" t="inlineStr">
        <is>
          <t>Kablo çekimi, montaj, konfigürasyon ve kullanıcı eğitimi; oda başına veya gün başına fiyatlanır</t>
        </is>
      </c>
      <c r="D34" s="7" t="inlineStr">
        <is>
          <t>Hizmet</t>
        </is>
      </c>
      <c r="E34" s="10" t="n"/>
      <c r="F34" s="10" t="n"/>
      <c r="G34" s="11">
        <f>IF(AND(E34&lt;&gt;"",F34&lt;&gt;""),E34*F34,"")</f>
        <v/>
      </c>
    </row>
    <row r="36">
      <c r="A36" s="15" t="inlineStr">
        <is>
          <t>ARA TOPLAM (KDV hariç)</t>
        </is>
      </c>
      <c r="B36" s="16" t="n"/>
      <c r="C36" s="16" t="n"/>
      <c r="D36" s="16" t="n"/>
      <c r="E36" s="16" t="n"/>
      <c r="F36" s="16" t="n"/>
      <c r="G36" s="17">
        <f>SUM(G10:G34)</f>
        <v/>
      </c>
    </row>
    <row r="37">
      <c r="A37" s="15" t="inlineStr">
        <is>
          <t>KDV oranı (%)</t>
        </is>
      </c>
      <c r="B37" s="16" t="n"/>
      <c r="C37" s="16" t="n"/>
      <c r="D37" s="16" t="n"/>
      <c r="E37" s="16" t="n"/>
      <c r="F37" s="16" t="n"/>
      <c r="G37" s="18" t="n"/>
    </row>
    <row r="38">
      <c r="A38" s="15" t="inlineStr">
        <is>
          <t>KDV tutarı</t>
        </is>
      </c>
      <c r="B38" s="16" t="n"/>
      <c r="C38" s="16" t="n"/>
      <c r="D38" s="16" t="n"/>
      <c r="E38" s="16" t="n"/>
      <c r="F38" s="16" t="n"/>
      <c r="G38" s="17">
        <f>IF(G37&lt;&gt;"",G36*G37/100,"")</f>
        <v/>
      </c>
    </row>
    <row r="39">
      <c r="A39" s="15" t="inlineStr">
        <is>
          <t>GENEL TOPLAM (KDV dahil)</t>
        </is>
      </c>
      <c r="B39" s="16" t="n"/>
      <c r="C39" s="16" t="n"/>
      <c r="D39" s="16" t="n"/>
      <c r="E39" s="16" t="n"/>
      <c r="F39" s="16" t="n"/>
      <c r="G39" s="17">
        <f>IF(G38&lt;&gt;"",G36+G38,G36)</f>
        <v/>
      </c>
    </row>
    <row r="42">
      <c r="A42" s="19" t="inlineStr">
        <is>
          <t>Teklifi veren firma</t>
        </is>
      </c>
      <c r="B42" s="20" t="n"/>
      <c r="C42" s="21" t="n"/>
      <c r="D42" s="22" t="n"/>
    </row>
    <row r="43">
      <c r="A43" s="23" t="inlineStr">
        <is>
          <t>Yetkili adı soyadı / unvanı</t>
        </is>
      </c>
      <c r="B43" s="20" t="n"/>
      <c r="C43" s="21" t="n"/>
      <c r="D43" s="22" t="n"/>
    </row>
    <row r="44">
      <c r="A44" s="23" t="inlineStr">
        <is>
          <t>Kaşe / imza</t>
        </is>
      </c>
      <c r="B44" s="20" t="n"/>
      <c r="C44" s="21" t="n"/>
      <c r="D44" s="22" t="n"/>
    </row>
    <row r="46">
      <c r="A46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38:F38"/>
    <mergeCell ref="B42:D42"/>
    <mergeCell ref="B5:D5"/>
    <mergeCell ref="A1:G1"/>
    <mergeCell ref="A36:F36"/>
    <mergeCell ref="A37:F37"/>
    <mergeCell ref="B4:D4"/>
    <mergeCell ref="A2:G2"/>
    <mergeCell ref="B44:D44"/>
    <mergeCell ref="B43:D43"/>
    <mergeCell ref="B7:D7"/>
    <mergeCell ref="A39:F39"/>
    <mergeCell ref="B6:D6"/>
    <mergeCell ref="A46:G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GÖRÜNTÜ, SES VE İLETIŞIM SISTEMI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Profesyonel ekran (dijital tabela)</t>
        </is>
      </c>
      <c r="B5" s="9" t="inlineStr">
        <is>
          <t>Ekran boyutu, parlaklık (cd/m²) ve günlük çalışma süresi belirtilmiş, 7/24 kullanım sınıfı, VESA montaj</t>
        </is>
      </c>
      <c r="C5" s="7" t="inlineStr">
        <is>
          <t>Adet</t>
        </is>
      </c>
    </row>
    <row r="6" ht="26" customHeight="1">
      <c r="A6" s="13" t="inlineStr">
        <is>
          <t>Dokunmatik etkileşimli ekran</t>
        </is>
      </c>
      <c r="B6" s="14" t="inlineStr">
        <is>
          <t>Ekran boyutu ve dokunma noktası sayısı belirtilmiş, dahili işlemci seçenekli, kalem ve stand ayrı satır</t>
        </is>
      </c>
      <c r="C6" s="12" t="inlineStr">
        <is>
          <t>Adet</t>
        </is>
      </c>
    </row>
    <row r="7" ht="26" customHeight="1">
      <c r="A7" s="8" t="inlineStr">
        <is>
          <t>Projeksiyon cihazı</t>
        </is>
      </c>
      <c r="B7" s="9" t="inlineStr">
        <is>
          <t>Işık akısı (ANSI lümen), çözünürlük ve atım oranı (throw ratio) belirtilmiş, lamba veya lazer ışık kaynağı</t>
        </is>
      </c>
      <c r="C7" s="7" t="inlineStr">
        <is>
          <t>Adet</t>
        </is>
      </c>
    </row>
    <row r="8" ht="26" customHeight="1">
      <c r="A8" s="13" t="inlineStr">
        <is>
          <t>Projeksiyon perdesi</t>
        </is>
      </c>
      <c r="B8" s="14" t="inlineStr">
        <is>
          <t>Motorlu, tripodlu veya gergi çerçeveli; ölçü ve kazanç (gain) değeri belirtilmiş</t>
        </is>
      </c>
      <c r="C8" s="12" t="inlineStr">
        <is>
          <t>Adet</t>
        </is>
      </c>
    </row>
    <row r="9" ht="26" customHeight="1">
      <c r="A9" s="8" t="inlineStr">
        <is>
          <t>Ekran ve projeksiyon askı aparatı</t>
        </is>
      </c>
      <c r="B9" s="9" t="inlineStr">
        <is>
          <t>Tavan veya duvar, taşıma kapasitesi ve VESA uyumu belirtilmiş, eğim ve dönüş ayarlı</t>
        </is>
      </c>
      <c r="C9" s="7" t="inlineStr">
        <is>
          <t>Adet</t>
        </is>
      </c>
    </row>
    <row r="10" ht="26" customHeight="1">
      <c r="A10" s="13" t="inlineStr">
        <is>
          <t>Video konferans kamerası</t>
        </is>
      </c>
      <c r="B10" s="14" t="inlineStr">
        <is>
          <t>Görüş açısı, yakınlaştırma oranı ve otomatik çerçeveleme desteği belirtilmiş, USB veya IP bağlantı</t>
        </is>
      </c>
      <c r="C10" s="12" t="inlineStr">
        <is>
          <t>Adet</t>
        </is>
      </c>
    </row>
    <row r="11" ht="26" customHeight="1">
      <c r="A11" s="8" t="inlineStr">
        <is>
          <t>Video konferans barı (all-in-one)</t>
        </is>
      </c>
      <c r="B11" s="9" t="inlineStr">
        <is>
          <t>Kamera + mikrofon dizisi + hoparlör tek gövdede; oda büyüklüğü (kişi) belirtilmiş</t>
        </is>
      </c>
      <c r="C11" s="7" t="inlineStr">
        <is>
          <t>Adet</t>
        </is>
      </c>
    </row>
    <row r="12" ht="26" customHeight="1">
      <c r="A12" s="13" t="inlineStr">
        <is>
          <t>Konferans mikrofonu</t>
        </is>
      </c>
      <c r="B12" s="14" t="inlineStr">
        <is>
          <t>Masaüstü sınır (boundary) veya tavan dizi mikrofon; kapsama alanı ve bağlantı tipi belirtilmiş</t>
        </is>
      </c>
      <c r="C12" s="12" t="inlineStr">
        <is>
          <t>Adet</t>
        </is>
      </c>
    </row>
    <row r="13" ht="26" customHeight="1">
      <c r="A13" s="8" t="inlineStr">
        <is>
          <t>Kablosuz yaka ve el mikrofonu</t>
        </is>
      </c>
      <c r="B13" s="9" t="inlineStr">
        <is>
          <t>Frekans bandı ve kanal sayısı belirtilmiş, alıcı ünitesi dahil, şarjlı seçenek</t>
        </is>
      </c>
      <c r="C13" s="7" t="inlineStr">
        <is>
          <t>Adet</t>
        </is>
      </c>
    </row>
    <row r="14" ht="26" customHeight="1">
      <c r="A14" s="13" t="inlineStr">
        <is>
          <t>Anfi (amplifikatör)</t>
        </is>
      </c>
      <c r="B14" s="14" t="inlineStr">
        <is>
          <t>Çıkış gücü (W) ve hat tipi (100 V hat veya düşük empedans) belirtilmiş, bölge (zone) sayısı</t>
        </is>
      </c>
      <c r="C14" s="12" t="inlineStr">
        <is>
          <t>Adet</t>
        </is>
      </c>
    </row>
    <row r="15" ht="26" customHeight="1">
      <c r="A15" s="8" t="inlineStr">
        <is>
          <t>Tavan hoparlörü</t>
        </is>
      </c>
      <c r="B15" s="9" t="inlineStr">
        <is>
          <t>100 V hat trafolu, güç kademesi (W) ve kesim çapı belirtilmiş, yangın sınıfı seçenekli</t>
        </is>
      </c>
      <c r="C15" s="7" t="inlineStr">
        <is>
          <t>Adet</t>
        </is>
      </c>
    </row>
    <row r="16" ht="26" customHeight="1">
      <c r="A16" s="13" t="inlineStr">
        <is>
          <t>Duvar ve kolon tipi hoparlör</t>
        </is>
      </c>
      <c r="B16" s="14" t="inlineStr">
        <is>
          <t>Güç ve kapsama açısı belirtilmiş, iç veya dış ortam (IP sınıfı)</t>
        </is>
      </c>
      <c r="C16" s="12" t="inlineStr">
        <is>
          <t>Adet</t>
        </is>
      </c>
    </row>
    <row r="17" ht="26" customHeight="1">
      <c r="A17" s="8" t="inlineStr">
        <is>
          <t>Seslendirme kablosu ve hat aksesuarı</t>
        </is>
      </c>
      <c r="B17" s="9" t="inlineStr">
        <is>
          <t>Hoparlör kablosu kesiti, hat sonlandırma ve bağlantı elemanları; kanal içi veya alçıpan üstü çekim</t>
        </is>
      </c>
      <c r="C17" s="7" t="inlineStr">
        <is>
          <t>m</t>
        </is>
      </c>
    </row>
    <row r="18" ht="26" customHeight="1">
      <c r="A18" s="13" t="inlineStr">
        <is>
          <t>Anons ve çağrı mikrofonu</t>
        </is>
      </c>
      <c r="B18" s="14" t="inlineStr">
        <is>
          <t>Bölge seçim tuşlu, ön ikaz sesi (chime) özellikli, anfi ile uyumlu</t>
        </is>
      </c>
      <c r="C18" s="12" t="inlineStr">
        <is>
          <t>Adet</t>
        </is>
      </c>
    </row>
    <row r="19" ht="26" customHeight="1">
      <c r="A19" s="8" t="inlineStr">
        <is>
          <t>IP telefon</t>
        </is>
      </c>
      <c r="B19" s="9" t="inlineStr">
        <is>
          <t>Hat sayısı, ekran tipi ve PoE desteği belirtilmiş, kulaklık portu, santral protokolü uyumluluğu belirtilmiş</t>
        </is>
      </c>
      <c r="C19" s="7" t="inlineStr">
        <is>
          <t>Adet</t>
        </is>
      </c>
    </row>
    <row r="20" ht="26" customHeight="1">
      <c r="A20" s="13" t="inlineStr">
        <is>
          <t>Telefon santrali (IP PBX)</t>
        </is>
      </c>
      <c r="B20" s="14" t="inlineStr">
        <is>
          <t>Dahili ve eşzamanlı görüşme kapasitesi belirtilmiş, kayıt ve sesli yanıt modülleri ayrı satır</t>
        </is>
      </c>
      <c r="C20" s="12" t="inlineStr">
        <is>
          <t>Adet</t>
        </is>
      </c>
    </row>
    <row r="21" ht="26" customHeight="1">
      <c r="A21" s="8" t="inlineStr">
        <is>
          <t>Telsiz el terminali</t>
        </is>
      </c>
      <c r="B21" s="9" t="inlineStr">
        <is>
          <t>Frekans bandı, kanal sayısı ve çalışma süresi belirtilmiş, çoklu şarj ünitesi ayrı satır, lisans gerekliliği teklifte belirtilir</t>
        </is>
      </c>
      <c r="C21" s="7" t="inlineStr">
        <is>
          <t>Adet</t>
        </is>
      </c>
    </row>
    <row r="22" ht="26" customHeight="1">
      <c r="A22" s="13" t="inlineStr">
        <is>
          <t>Kapı interkom / diafon sistemi</t>
        </is>
      </c>
      <c r="B22" s="14" t="inlineStr">
        <is>
          <t>Görüntülü veya sesli, daire/kapı sayısı belirtilmiş, kapı paneli ve iç ünite ayrı satır</t>
        </is>
      </c>
      <c r="C22" s="12" t="inlineStr">
        <is>
          <t>Takım</t>
        </is>
      </c>
    </row>
    <row r="23" ht="26" customHeight="1">
      <c r="A23" s="8" t="inlineStr">
        <is>
          <t>HDMI ve görüntü kablosu</t>
        </is>
      </c>
      <c r="B23" s="9" t="inlineStr">
        <is>
          <t>Sürüm ve desteklenen çözünürlük belirtilmiş, boy 1–20 m, uzun mesafede aktif veya fiber seçenek</t>
        </is>
      </c>
      <c r="C23" s="7" t="inlineStr">
        <is>
          <t>Adet</t>
        </is>
      </c>
    </row>
    <row r="24" ht="26" customHeight="1">
      <c r="A24" s="13" t="inlineStr">
        <is>
          <t>Sinyal dağıtıcı ve seçici (matrix/splitter)</t>
        </is>
      </c>
      <c r="B24" s="14" t="inlineStr">
        <is>
          <t>Giriş-çıkış sayısı ve desteklenen çözünürlük belirtilmiş, uzaktan kumanda veya kontrol arayüzü</t>
        </is>
      </c>
      <c r="C24" s="12" t="inlineStr">
        <is>
          <t>Adet</t>
        </is>
      </c>
    </row>
    <row r="25" ht="26" customHeight="1">
      <c r="A25" s="8" t="inlineStr">
        <is>
          <t>Kablosuz sunum cihazı</t>
        </is>
      </c>
      <c r="B25" s="9" t="inlineStr">
        <is>
          <t>Eşzamanlı bağlantı sayısı ve desteklenen platformlar belirtilmiş, verici (dongle) adedi ayrı satır</t>
        </is>
      </c>
      <c r="C25" s="7" t="inlineStr">
        <is>
          <t>Adet</t>
        </is>
      </c>
    </row>
    <row r="26" ht="26" customHeight="1">
      <c r="A26" s="13" t="inlineStr">
        <is>
          <t>Toplantı odası rezervasyon paneli</t>
        </is>
      </c>
      <c r="B26" s="14" t="inlineStr">
        <is>
          <t>Kapı önü dokunmatik panel, PoE beslemeli, takvim sistemi uyumluluğu belirtilmiş</t>
        </is>
      </c>
      <c r="C26" s="12" t="inlineStr">
        <is>
          <t>Adet</t>
        </is>
      </c>
    </row>
    <row r="27" ht="26" customHeight="1">
      <c r="A27" s="8" t="inlineStr">
        <is>
          <t>Rack ve AV kabini</t>
        </is>
      </c>
      <c r="B27" s="9" t="inlineStr">
        <is>
          <t>19 inç, U yüksekliği belirtilmiş, havalandırmalı, kablo geçişli, priz bloğu ayrı satır</t>
        </is>
      </c>
      <c r="C27" s="7" t="inlineStr">
        <is>
          <t>Adet</t>
        </is>
      </c>
    </row>
    <row r="28" ht="26" customHeight="1">
      <c r="A28" s="13" t="inlineStr">
        <is>
          <t>Akustik toplantı odası düzenlemesi</t>
        </is>
      </c>
      <c r="B28" s="14" t="inlineStr">
        <is>
          <t>Duvar paneli, tavan bafl ve halı ile yankı süresinin düşürülmesi; ölçüm ve uygulama ayrı satır</t>
        </is>
      </c>
      <c r="C28" s="12" t="inlineStr">
        <is>
          <t>Hizmet</t>
        </is>
      </c>
    </row>
    <row r="29" ht="26" customHeight="1">
      <c r="A29" s="8" t="inlineStr">
        <is>
          <t>Kurulum, kablolama ve devreye alma</t>
        </is>
      </c>
      <c r="B29" s="9" t="inlineStr">
        <is>
          <t>Kablo çekimi, montaj, konfigürasyon ve kullanıcı eğitimi; oda başına veya gün başına fiyatlanır</t>
        </is>
      </c>
      <c r="C29" s="7" t="inlineStr">
        <is>
          <t>Hizmet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