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AV AND COMMUNICATION SYSTEMS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AV and Communication Systems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Professional display, digital signage</t>
        </is>
      </c>
      <c r="C12" s="9" t="inlineStr">
        <is>
          <t>Screen size, brightness in cd/m², daily duty rating and VESA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Interactive touch display</t>
        </is>
      </c>
      <c r="C13" s="14" t="inlineStr">
        <is>
          <t>Screen size, touch points, built-in processor option and pens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Projector</t>
        </is>
      </c>
      <c r="C14" s="9" t="inlineStr">
        <is>
          <t>ANSI lumens, resolution, throw ratio and light source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Projection screen</t>
        </is>
      </c>
      <c r="C15" s="14" t="inlineStr">
        <is>
          <t>Size, motorised, tripod or fixed frame, gain value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Display and projector mount</t>
        </is>
      </c>
      <c r="C16" s="9" t="inlineStr">
        <is>
          <t>Load capacity, VESA compatibility, tilt and swivel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Video conference camera</t>
        </is>
      </c>
      <c r="C17" s="14" t="inlineStr">
        <is>
          <t>Field of view, zoom, auto-framing and USB or IP connection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Video conference bar, all-in-one</t>
        </is>
      </c>
      <c r="C18" s="9" t="inlineStr">
        <is>
          <t>Room size coverage, camera, microphones and speakers integrated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Conference microphone</t>
        </is>
      </c>
      <c r="C19" s="14" t="inlineStr">
        <is>
          <t>Ceiling, table or boundary type; coverage area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Wireless lapel and handheld microphone</t>
        </is>
      </c>
      <c r="C20" s="9" t="inlineStr">
        <is>
          <t>Frequency band, channel count and battery type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Amplifier</t>
        </is>
      </c>
      <c r="C21" s="14" t="inlineStr">
        <is>
          <t>Output power in W, line type (100 V or low impedance), zones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Ceiling speaker</t>
        </is>
      </c>
      <c r="C22" s="9" t="inlineStr">
        <is>
          <t>Power tapping in W, cut-out diameter and fire dome option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Wall and column speaker</t>
        </is>
      </c>
      <c r="C23" s="14" t="inlineStr">
        <is>
          <t>Power in W, coverage pattern and IP rating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Speaker cable and line accessories</t>
        </is>
      </c>
      <c r="C24" s="9" t="inlineStr">
        <is>
          <t>Conductor cross-section, sheath rating and length stated</t>
        </is>
      </c>
      <c r="D24" s="7" t="inlineStr">
        <is>
          <t>m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Paging microphone</t>
        </is>
      </c>
      <c r="C25" s="14" t="inlineStr">
        <is>
          <t>Zone selection, chime and cable length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IP phone</t>
        </is>
      </c>
      <c r="C26" s="9" t="inlineStr">
        <is>
          <t>Line count, display, PoE and headset port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IP PBX</t>
        </is>
      </c>
      <c r="C27" s="14" t="inlineStr">
        <is>
          <t>Extension and trunk capacity, licence model and codecs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Two-way radio</t>
        </is>
      </c>
      <c r="C28" s="9" t="inlineStr">
        <is>
          <t>Frequency band, power in W, channel count and licence need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Door intercom system</t>
        </is>
      </c>
      <c r="C29" s="14" t="inlineStr">
        <is>
          <t>Audio or video, station count and door release integration</t>
        </is>
      </c>
      <c r="D29" s="12" t="inlineStr">
        <is>
          <t>Set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HDMI and video cable</t>
        </is>
      </c>
      <c r="C30" s="9" t="inlineStr">
        <is>
          <t>Version, length and active or passive type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Signal matrix and splitter</t>
        </is>
      </c>
      <c r="C31" s="14" t="inlineStr">
        <is>
          <t>Input and output count, resolution support and control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Wireless presentation device</t>
        </is>
      </c>
      <c r="C32" s="9" t="inlineStr">
        <is>
          <t>Simultaneous devices, supported platforms and network mode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Room booking panel</t>
        </is>
      </c>
      <c r="C33" s="14" t="inlineStr">
        <is>
          <t>Screen size, PoE, calendar integration and status LEDs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Rack and AV cabinet</t>
        </is>
      </c>
      <c r="C34" s="9" t="inlineStr">
        <is>
          <t>Height in U, depth, ventilation and cable management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Meeting room acoustic treatment</t>
        </is>
      </c>
      <c r="C35" s="14" t="inlineStr">
        <is>
          <t>Panel area, mounting method and fire reaction class stated</t>
        </is>
      </c>
      <c r="D35" s="12" t="inlineStr">
        <is>
          <t>Service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Installation, cabling and commissioning</t>
        </is>
      </c>
      <c r="C36" s="9" t="inlineStr">
        <is>
          <t>Scope, on-site testing and handover training stated</t>
        </is>
      </c>
      <c r="D36" s="7" t="inlineStr">
        <is>
          <t>Service</t>
        </is>
      </c>
      <c r="E36" s="10" t="n"/>
      <c r="F36" s="10" t="n"/>
      <c r="G36" s="11">
        <f>IF(AND(E36&lt;&gt;"",F36&lt;&gt;""),E36*F36,"")</f>
        <v/>
      </c>
    </row>
    <row r="38">
      <c r="A38" s="15" t="inlineStr">
        <is>
          <t>SUBTOTAL (excl. tax)</t>
        </is>
      </c>
      <c r="B38" s="16" t="n"/>
      <c r="C38" s="16" t="n"/>
      <c r="D38" s="16" t="n"/>
      <c r="E38" s="16" t="n"/>
      <c r="F38" s="16" t="n"/>
      <c r="G38" s="17">
        <f>SUM(G12:G36)</f>
        <v/>
      </c>
    </row>
    <row r="39">
      <c r="A39" s="15" t="inlineStr">
        <is>
          <t>VAT / sales tax rate (%)</t>
        </is>
      </c>
      <c r="B39" s="16" t="n"/>
      <c r="C39" s="16" t="n"/>
      <c r="D39" s="16" t="n"/>
      <c r="E39" s="16" t="n"/>
      <c r="F39" s="16" t="n"/>
      <c r="G39" s="18" t="n"/>
    </row>
    <row r="40">
      <c r="A40" s="15" t="inlineStr">
        <is>
          <t>Tax amount</t>
        </is>
      </c>
      <c r="B40" s="16" t="n"/>
      <c r="C40" s="16" t="n"/>
      <c r="D40" s="16" t="n"/>
      <c r="E40" s="16" t="n"/>
      <c r="F40" s="16" t="n"/>
      <c r="G40" s="17">
        <f>IF(G39&lt;&gt;"",G38*G39/100,"")</f>
        <v/>
      </c>
    </row>
    <row r="41">
      <c r="A41" s="15" t="inlineStr">
        <is>
          <t>TOTAL (incl. tax)</t>
        </is>
      </c>
      <c r="B41" s="16" t="n"/>
      <c r="C41" s="16" t="n"/>
      <c r="D41" s="16" t="n"/>
      <c r="E41" s="16" t="n"/>
      <c r="F41" s="16" t="n"/>
      <c r="G41" s="17">
        <f>IF(G40&lt;&gt;"",G38+G40,G38)</f>
        <v/>
      </c>
    </row>
    <row r="44">
      <c r="A44" s="19" t="inlineStr">
        <is>
          <t>Bidding company</t>
        </is>
      </c>
      <c r="B44" s="20" t="n"/>
      <c r="C44" s="21" t="n"/>
      <c r="D44" s="22" t="n"/>
    </row>
    <row r="45">
      <c r="A45" s="23" t="inlineStr">
        <is>
          <t>Authorised name / title</t>
        </is>
      </c>
      <c r="B45" s="20" t="n"/>
      <c r="C45" s="21" t="n"/>
      <c r="D45" s="22" t="n"/>
    </row>
    <row r="46">
      <c r="A46" s="23" t="inlineStr">
        <is>
          <t>Stamp / signature</t>
        </is>
      </c>
      <c r="B46" s="20" t="n"/>
      <c r="C46" s="21" t="n"/>
      <c r="D46" s="22" t="n"/>
    </row>
    <row r="48">
      <c r="A48" s="2" t="inlineStr">
        <is>
          <t>Template: AKSCO Ticaret ve Tedarik · https://aksco.com.tr · 0534 335 69 22 · Version 2026-09-25 · Free, no sign-up required</t>
        </is>
      </c>
    </row>
  </sheetData>
  <mergeCells count="16">
    <mergeCell ref="A38:F38"/>
    <mergeCell ref="A41:F41"/>
    <mergeCell ref="B5:D5"/>
    <mergeCell ref="A1:G1"/>
    <mergeCell ref="B45:D45"/>
    <mergeCell ref="B46:D46"/>
    <mergeCell ref="B8:D8"/>
    <mergeCell ref="B4:D4"/>
    <mergeCell ref="A48:G48"/>
    <mergeCell ref="B9:D9"/>
    <mergeCell ref="A2:G2"/>
    <mergeCell ref="A40:F40"/>
    <mergeCell ref="B44:D44"/>
    <mergeCell ref="B7:D7"/>
    <mergeCell ref="A39:F39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AV AND COMMUNICATION SYSTEMS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Professional display, digital signage</t>
        </is>
      </c>
      <c r="B5" s="9" t="inlineStr">
        <is>
          <t>Screen size, brightness in cd/m², daily duty rating and VESA</t>
        </is>
      </c>
      <c r="C5" s="7" t="inlineStr">
        <is>
          <t>Each</t>
        </is>
      </c>
    </row>
    <row r="6" ht="26" customHeight="1">
      <c r="A6" s="13" t="inlineStr">
        <is>
          <t>Interactive touch display</t>
        </is>
      </c>
      <c r="B6" s="14" t="inlineStr">
        <is>
          <t>Screen size, touch points, built-in processor option and pens</t>
        </is>
      </c>
      <c r="C6" s="12" t="inlineStr">
        <is>
          <t>Each</t>
        </is>
      </c>
    </row>
    <row r="7" ht="26" customHeight="1">
      <c r="A7" s="8" t="inlineStr">
        <is>
          <t>Projector</t>
        </is>
      </c>
      <c r="B7" s="9" t="inlineStr">
        <is>
          <t>ANSI lumens, resolution, throw ratio and light source stated</t>
        </is>
      </c>
      <c r="C7" s="7" t="inlineStr">
        <is>
          <t>Each</t>
        </is>
      </c>
    </row>
    <row r="8" ht="26" customHeight="1">
      <c r="A8" s="13" t="inlineStr">
        <is>
          <t>Projection screen</t>
        </is>
      </c>
      <c r="B8" s="14" t="inlineStr">
        <is>
          <t>Size, motorised, tripod or fixed frame, gain value stated</t>
        </is>
      </c>
      <c r="C8" s="12" t="inlineStr">
        <is>
          <t>Each</t>
        </is>
      </c>
    </row>
    <row r="9" ht="26" customHeight="1">
      <c r="A9" s="8" t="inlineStr">
        <is>
          <t>Display and projector mount</t>
        </is>
      </c>
      <c r="B9" s="9" t="inlineStr">
        <is>
          <t>Load capacity, VESA compatibility, tilt and swivel stated</t>
        </is>
      </c>
      <c r="C9" s="7" t="inlineStr">
        <is>
          <t>Each</t>
        </is>
      </c>
    </row>
    <row r="10" ht="26" customHeight="1">
      <c r="A10" s="13" t="inlineStr">
        <is>
          <t>Video conference camera</t>
        </is>
      </c>
      <c r="B10" s="14" t="inlineStr">
        <is>
          <t>Field of view, zoom, auto-framing and USB or IP connection</t>
        </is>
      </c>
      <c r="C10" s="12" t="inlineStr">
        <is>
          <t>Each</t>
        </is>
      </c>
    </row>
    <row r="11" ht="26" customHeight="1">
      <c r="A11" s="8" t="inlineStr">
        <is>
          <t>Video conference bar, all-in-one</t>
        </is>
      </c>
      <c r="B11" s="9" t="inlineStr">
        <is>
          <t>Room size coverage, camera, microphones and speakers integrated</t>
        </is>
      </c>
      <c r="C11" s="7" t="inlineStr">
        <is>
          <t>Each</t>
        </is>
      </c>
    </row>
    <row r="12" ht="26" customHeight="1">
      <c r="A12" s="13" t="inlineStr">
        <is>
          <t>Conference microphone</t>
        </is>
      </c>
      <c r="B12" s="14" t="inlineStr">
        <is>
          <t>Ceiling, table or boundary type; coverage area stated</t>
        </is>
      </c>
      <c r="C12" s="12" t="inlineStr">
        <is>
          <t>Each</t>
        </is>
      </c>
    </row>
    <row r="13" ht="26" customHeight="1">
      <c r="A13" s="8" t="inlineStr">
        <is>
          <t>Wireless lapel and handheld microphone</t>
        </is>
      </c>
      <c r="B13" s="9" t="inlineStr">
        <is>
          <t>Frequency band, channel count and battery type stated</t>
        </is>
      </c>
      <c r="C13" s="7" t="inlineStr">
        <is>
          <t>Each</t>
        </is>
      </c>
    </row>
    <row r="14" ht="26" customHeight="1">
      <c r="A14" s="13" t="inlineStr">
        <is>
          <t>Amplifier</t>
        </is>
      </c>
      <c r="B14" s="14" t="inlineStr">
        <is>
          <t>Output power in W, line type (100 V or low impedance), zones</t>
        </is>
      </c>
      <c r="C14" s="12" t="inlineStr">
        <is>
          <t>Each</t>
        </is>
      </c>
    </row>
    <row r="15" ht="26" customHeight="1">
      <c r="A15" s="8" t="inlineStr">
        <is>
          <t>Ceiling speaker</t>
        </is>
      </c>
      <c r="B15" s="9" t="inlineStr">
        <is>
          <t>Power tapping in W, cut-out diameter and fire dome option</t>
        </is>
      </c>
      <c r="C15" s="7" t="inlineStr">
        <is>
          <t>Each</t>
        </is>
      </c>
    </row>
    <row r="16" ht="26" customHeight="1">
      <c r="A16" s="13" t="inlineStr">
        <is>
          <t>Wall and column speaker</t>
        </is>
      </c>
      <c r="B16" s="14" t="inlineStr">
        <is>
          <t>Power in W, coverage pattern and IP rating stated</t>
        </is>
      </c>
      <c r="C16" s="12" t="inlineStr">
        <is>
          <t>Each</t>
        </is>
      </c>
    </row>
    <row r="17" ht="26" customHeight="1">
      <c r="A17" s="8" t="inlineStr">
        <is>
          <t>Speaker cable and line accessories</t>
        </is>
      </c>
      <c r="B17" s="9" t="inlineStr">
        <is>
          <t>Conductor cross-section, sheath rating and length stated</t>
        </is>
      </c>
      <c r="C17" s="7" t="inlineStr">
        <is>
          <t>m</t>
        </is>
      </c>
    </row>
    <row r="18" ht="26" customHeight="1">
      <c r="A18" s="13" t="inlineStr">
        <is>
          <t>Paging microphone</t>
        </is>
      </c>
      <c r="B18" s="14" t="inlineStr">
        <is>
          <t>Zone selection, chime and cable length stated</t>
        </is>
      </c>
      <c r="C18" s="12" t="inlineStr">
        <is>
          <t>Each</t>
        </is>
      </c>
    </row>
    <row r="19" ht="26" customHeight="1">
      <c r="A19" s="8" t="inlineStr">
        <is>
          <t>IP phone</t>
        </is>
      </c>
      <c r="B19" s="9" t="inlineStr">
        <is>
          <t>Line count, display, PoE and headset port stated</t>
        </is>
      </c>
      <c r="C19" s="7" t="inlineStr">
        <is>
          <t>Each</t>
        </is>
      </c>
    </row>
    <row r="20" ht="26" customHeight="1">
      <c r="A20" s="13" t="inlineStr">
        <is>
          <t>IP PBX</t>
        </is>
      </c>
      <c r="B20" s="14" t="inlineStr">
        <is>
          <t>Extension and trunk capacity, licence model and codecs stated</t>
        </is>
      </c>
      <c r="C20" s="12" t="inlineStr">
        <is>
          <t>Each</t>
        </is>
      </c>
    </row>
    <row r="21" ht="26" customHeight="1">
      <c r="A21" s="8" t="inlineStr">
        <is>
          <t>Two-way radio</t>
        </is>
      </c>
      <c r="B21" s="9" t="inlineStr">
        <is>
          <t>Frequency band, power in W, channel count and licence need</t>
        </is>
      </c>
      <c r="C21" s="7" t="inlineStr">
        <is>
          <t>Each</t>
        </is>
      </c>
    </row>
    <row r="22" ht="26" customHeight="1">
      <c r="A22" s="13" t="inlineStr">
        <is>
          <t>Door intercom system</t>
        </is>
      </c>
      <c r="B22" s="14" t="inlineStr">
        <is>
          <t>Audio or video, station count and door release integration</t>
        </is>
      </c>
      <c r="C22" s="12" t="inlineStr">
        <is>
          <t>Set</t>
        </is>
      </c>
    </row>
    <row r="23" ht="26" customHeight="1">
      <c r="A23" s="8" t="inlineStr">
        <is>
          <t>HDMI and video cable</t>
        </is>
      </c>
      <c r="B23" s="9" t="inlineStr">
        <is>
          <t>Version, length and active or passive type stated</t>
        </is>
      </c>
      <c r="C23" s="7" t="inlineStr">
        <is>
          <t>Each</t>
        </is>
      </c>
    </row>
    <row r="24" ht="26" customHeight="1">
      <c r="A24" s="13" t="inlineStr">
        <is>
          <t>Signal matrix and splitter</t>
        </is>
      </c>
      <c r="B24" s="14" t="inlineStr">
        <is>
          <t>Input and output count, resolution support and control</t>
        </is>
      </c>
      <c r="C24" s="12" t="inlineStr">
        <is>
          <t>Each</t>
        </is>
      </c>
    </row>
    <row r="25" ht="26" customHeight="1">
      <c r="A25" s="8" t="inlineStr">
        <is>
          <t>Wireless presentation device</t>
        </is>
      </c>
      <c r="B25" s="9" t="inlineStr">
        <is>
          <t>Simultaneous devices, supported platforms and network mode</t>
        </is>
      </c>
      <c r="C25" s="7" t="inlineStr">
        <is>
          <t>Each</t>
        </is>
      </c>
    </row>
    <row r="26" ht="26" customHeight="1">
      <c r="A26" s="13" t="inlineStr">
        <is>
          <t>Room booking panel</t>
        </is>
      </c>
      <c r="B26" s="14" t="inlineStr">
        <is>
          <t>Screen size, PoE, calendar integration and status LEDs</t>
        </is>
      </c>
      <c r="C26" s="12" t="inlineStr">
        <is>
          <t>Each</t>
        </is>
      </c>
    </row>
    <row r="27" ht="26" customHeight="1">
      <c r="A27" s="8" t="inlineStr">
        <is>
          <t>Rack and AV cabinet</t>
        </is>
      </c>
      <c r="B27" s="9" t="inlineStr">
        <is>
          <t>Height in U, depth, ventilation and cable management stated</t>
        </is>
      </c>
      <c r="C27" s="7" t="inlineStr">
        <is>
          <t>Each</t>
        </is>
      </c>
    </row>
    <row r="28" ht="26" customHeight="1">
      <c r="A28" s="13" t="inlineStr">
        <is>
          <t>Meeting room acoustic treatment</t>
        </is>
      </c>
      <c r="B28" s="14" t="inlineStr">
        <is>
          <t>Panel area, mounting method and fire reaction class stated</t>
        </is>
      </c>
      <c r="C28" s="12" t="inlineStr">
        <is>
          <t>Service</t>
        </is>
      </c>
    </row>
    <row r="29" ht="26" customHeight="1">
      <c r="A29" s="8" t="inlineStr">
        <is>
          <t>Installation, cabling and commissioning</t>
        </is>
      </c>
      <c r="B29" s="9" t="inlineStr">
        <is>
          <t>Scope, on-site testing and handover training stated</t>
        </is>
      </c>
      <c r="C29" s="7" t="inlineStr">
        <is>
          <t>Service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