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VENTILATION, AIR CONDITIONING AND FILTERS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Ventilation, Air Conditioning and Filters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Panel filter</t>
        </is>
      </c>
      <c r="C12" s="9" t="inlineStr">
        <is>
          <t>ISO 16890 class, frame size and initial pressure drop stated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Bag filter</t>
        </is>
      </c>
      <c r="C13" s="14" t="inlineStr">
        <is>
          <t>ISO 16890 class, pocket count, depth and frame size stated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Compact pleated filter</t>
        </is>
      </c>
      <c r="C14" s="9" t="inlineStr">
        <is>
          <t>ISO 16890 class, depth and frame size stated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HEPA filter</t>
        </is>
      </c>
      <c r="C15" s="14" t="inlineStr">
        <is>
          <t>EN 1822 class, frame size and gasket position stated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Activated carbon filter</t>
        </is>
      </c>
      <c r="C16" s="9" t="inlineStr">
        <is>
          <t>Carbon weight, frame size and target contaminant stated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Washable metal filter</t>
        </is>
      </c>
      <c r="C17" s="14" t="inlineStr">
        <is>
          <t>Frame size, mesh layers and thickness stated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Filter media roll</t>
        </is>
      </c>
      <c r="C18" s="9" t="inlineStr">
        <is>
          <t>Class, width, length and thickness stated</t>
        </is>
      </c>
      <c r="D18" s="7" t="inlineStr">
        <is>
          <t>m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Filter frame and holding rail</t>
        </is>
      </c>
      <c r="C19" s="14" t="inlineStr">
        <is>
          <t>Frame size and filter depth compatibility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Differential pressure gauge</t>
        </is>
      </c>
      <c r="C20" s="9" t="inlineStr">
        <is>
          <t>Range in Pa, connection and mounting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Spiral duct</t>
        </is>
      </c>
      <c r="C21" s="14" t="inlineStr">
        <is>
          <t>Diameter, gauge and length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Flexible duct</t>
        </is>
      </c>
      <c r="C22" s="9" t="inlineStr">
        <is>
          <t>Diameter, insulation thickness and length stated</t>
        </is>
      </c>
      <c r="D22" s="7" t="inlineStr">
        <is>
          <t>Box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Duct fitting</t>
        </is>
      </c>
      <c r="C23" s="14" t="inlineStr">
        <is>
          <t>Type (bend, tee, reducer), diameter and gauge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Duct tape and gasket</t>
        </is>
      </c>
      <c r="C24" s="9" t="inlineStr">
        <is>
          <t>Width, temperature range and adhesion stated</t>
        </is>
      </c>
      <c r="D24" s="7" t="inlineStr">
        <is>
          <t>Roll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Grille, supply or extract</t>
        </is>
      </c>
      <c r="C25" s="14" t="inlineStr">
        <is>
          <t>Face size, blade type and damper option stated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Diffuser</t>
        </is>
      </c>
      <c r="C26" s="9" t="inlineStr">
        <is>
          <t>Face size, throw pattern and plenum connection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Weather louvre</t>
        </is>
      </c>
      <c r="C27" s="14" t="inlineStr">
        <is>
          <t>Face size, free area and bird mesh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In-line duct fan</t>
        </is>
      </c>
      <c r="C28" s="9" t="inlineStr">
        <is>
          <t>Airflow, static pressure, diameter and speed control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Roof extract fan</t>
        </is>
      </c>
      <c r="C29" s="14" t="inlineStr">
        <is>
          <t>Airflow, static pressure and discharge direction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Axial wall fan</t>
        </is>
      </c>
      <c r="C30" s="9" t="inlineStr">
        <is>
          <t>Airflow, diameter, IP rating and shutter option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Centrifugal fan</t>
        </is>
      </c>
      <c r="C31" s="14" t="inlineStr">
        <is>
          <t>Airflow, static pressure, drive type and rotation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Air handling unit belt</t>
        </is>
      </c>
      <c r="C32" s="9" t="inlineStr">
        <is>
          <t>Profile and datum length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Fan and motor bearing</t>
        </is>
      </c>
      <c r="C33" s="14" t="inlineStr">
        <is>
          <t>Bore, outside diameter, width and seal type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Damper and actuator</t>
        </is>
      </c>
      <c r="C34" s="9" t="inlineStr">
        <is>
          <t>Damper size, blade type, actuator torque and control signal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Split air conditioner, wall mounted</t>
        </is>
      </c>
      <c r="C35" s="14" t="inlineStr">
        <is>
          <t>Cooling and heating capacity, energy class and inverter type</t>
        </is>
      </c>
      <c r="D35" s="12" t="inlineStr">
        <is>
          <t>Set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Cassette air conditioner</t>
        </is>
      </c>
      <c r="C36" s="9" t="inlineStr">
        <is>
          <t>Capacity, panel size and drain pump option stated</t>
        </is>
      </c>
      <c r="D36" s="7" t="inlineStr">
        <is>
          <t>Set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VRF indoor, outdoor unit and branch kit</t>
        </is>
      </c>
      <c r="C37" s="14" t="inlineStr">
        <is>
          <t>Capacities, pipe sizes and control interface stated</t>
        </is>
      </c>
      <c r="D37" s="12" t="inlineStr">
        <is>
          <t>Set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Air curtain</t>
        </is>
      </c>
      <c r="C38" s="9" t="inlineStr">
        <is>
          <t>Door width, airflow, heating option and mounting height</t>
        </is>
      </c>
      <c r="D38" s="7" t="inlineStr">
        <is>
          <t>Each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Dehumidifier</t>
        </is>
      </c>
      <c r="C39" s="14" t="inlineStr">
        <is>
          <t>Extraction rate, tank capacity and drain option stated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Copper pipe and insulation</t>
        </is>
      </c>
      <c r="C40" s="9" t="inlineStr">
        <is>
          <t>Diameter, wall thickness and insulation thickness stated</t>
        </is>
      </c>
      <c r="D40" s="7" t="inlineStr">
        <is>
          <t>m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AC mounting bracket and anti-vibration pad</t>
        </is>
      </c>
      <c r="C41" s="14" t="inlineStr">
        <is>
          <t>Load capacity and coating stated</t>
        </is>
      </c>
      <c r="D41" s="12" t="inlineStr">
        <is>
          <t>Set</t>
        </is>
      </c>
      <c r="E41" s="10" t="n"/>
      <c r="F41" s="10" t="n"/>
      <c r="G41" s="11">
        <f>IF(AND(E41&lt;&gt;"",F41&lt;&gt;""),E41*F41,"")</f>
        <v/>
      </c>
    </row>
    <row r="43">
      <c r="A43" s="15" t="inlineStr">
        <is>
          <t>SUBTOTAL (excl. tax)</t>
        </is>
      </c>
      <c r="B43" s="16" t="n"/>
      <c r="C43" s="16" t="n"/>
      <c r="D43" s="16" t="n"/>
      <c r="E43" s="16" t="n"/>
      <c r="F43" s="16" t="n"/>
      <c r="G43" s="17">
        <f>SUM(G12:G41)</f>
        <v/>
      </c>
    </row>
    <row r="44">
      <c r="A44" s="15" t="inlineStr">
        <is>
          <t>VAT / sales tax rate (%)</t>
        </is>
      </c>
      <c r="B44" s="16" t="n"/>
      <c r="C44" s="16" t="n"/>
      <c r="D44" s="16" t="n"/>
      <c r="E44" s="16" t="n"/>
      <c r="F44" s="16" t="n"/>
      <c r="G44" s="18" t="n"/>
    </row>
    <row r="45">
      <c r="A45" s="15" t="inlineStr">
        <is>
          <t>Tax amount</t>
        </is>
      </c>
      <c r="B45" s="16" t="n"/>
      <c r="C45" s="16" t="n"/>
      <c r="D45" s="16" t="n"/>
      <c r="E45" s="16" t="n"/>
      <c r="F45" s="16" t="n"/>
      <c r="G45" s="17">
        <f>IF(G44&lt;&gt;"",G43*G44/100,"")</f>
        <v/>
      </c>
    </row>
    <row r="46">
      <c r="A46" s="15" t="inlineStr">
        <is>
          <t>TOTAL (incl. tax)</t>
        </is>
      </c>
      <c r="B46" s="16" t="n"/>
      <c r="C46" s="16" t="n"/>
      <c r="D46" s="16" t="n"/>
      <c r="E46" s="16" t="n"/>
      <c r="F46" s="16" t="n"/>
      <c r="G46" s="17">
        <f>IF(G45&lt;&gt;"",G43+G45,G43)</f>
        <v/>
      </c>
    </row>
    <row r="49">
      <c r="A49" s="19" t="inlineStr">
        <is>
          <t>Bidding company</t>
        </is>
      </c>
      <c r="B49" s="20" t="n"/>
      <c r="C49" s="21" t="n"/>
      <c r="D49" s="22" t="n"/>
    </row>
    <row r="50">
      <c r="A50" s="23" t="inlineStr">
        <is>
          <t>Authorised name / title</t>
        </is>
      </c>
      <c r="B50" s="20" t="n"/>
      <c r="C50" s="21" t="n"/>
      <c r="D50" s="22" t="n"/>
    </row>
    <row r="51">
      <c r="A51" s="23" t="inlineStr">
        <is>
          <t>Stamp / signature</t>
        </is>
      </c>
      <c r="B51" s="20" t="n"/>
      <c r="C51" s="21" t="n"/>
      <c r="D51" s="22" t="n"/>
    </row>
    <row r="53">
      <c r="A53" s="2" t="inlineStr">
        <is>
          <t>Template: AKSCO Ticaret ve Tedarik · https://aksco.com.tr · 0534 335 69 22 · Version 2026-09-25 · Free, no sign-up required</t>
        </is>
      </c>
    </row>
  </sheetData>
  <mergeCells count="16">
    <mergeCell ref="B5:D5"/>
    <mergeCell ref="A1:G1"/>
    <mergeCell ref="A46:F46"/>
    <mergeCell ref="A44:F44"/>
    <mergeCell ref="B8:D8"/>
    <mergeCell ref="A45:F45"/>
    <mergeCell ref="B4:D4"/>
    <mergeCell ref="B49:D49"/>
    <mergeCell ref="B50:D50"/>
    <mergeCell ref="B9:D9"/>
    <mergeCell ref="A53:G53"/>
    <mergeCell ref="A2:G2"/>
    <mergeCell ref="B7:D7"/>
    <mergeCell ref="B6:D6"/>
    <mergeCell ref="B51:D51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VENTILATION, AIR CONDITIONING AND FILTERS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Panel filter</t>
        </is>
      </c>
      <c r="B5" s="9" t="inlineStr">
        <is>
          <t>ISO 16890 class, frame size and initial pressure drop stated</t>
        </is>
      </c>
      <c r="C5" s="7" t="inlineStr">
        <is>
          <t>Each</t>
        </is>
      </c>
    </row>
    <row r="6" ht="26" customHeight="1">
      <c r="A6" s="13" t="inlineStr">
        <is>
          <t>Bag filter</t>
        </is>
      </c>
      <c r="B6" s="14" t="inlineStr">
        <is>
          <t>ISO 16890 class, pocket count, depth and frame size stated</t>
        </is>
      </c>
      <c r="C6" s="12" t="inlineStr">
        <is>
          <t>Each</t>
        </is>
      </c>
    </row>
    <row r="7" ht="26" customHeight="1">
      <c r="A7" s="8" t="inlineStr">
        <is>
          <t>Compact pleated filter</t>
        </is>
      </c>
      <c r="B7" s="9" t="inlineStr">
        <is>
          <t>ISO 16890 class, depth and frame size stated</t>
        </is>
      </c>
      <c r="C7" s="7" t="inlineStr">
        <is>
          <t>Each</t>
        </is>
      </c>
    </row>
    <row r="8" ht="26" customHeight="1">
      <c r="A8" s="13" t="inlineStr">
        <is>
          <t>HEPA filter</t>
        </is>
      </c>
      <c r="B8" s="14" t="inlineStr">
        <is>
          <t>EN 1822 class, frame size and gasket position stated</t>
        </is>
      </c>
      <c r="C8" s="12" t="inlineStr">
        <is>
          <t>Each</t>
        </is>
      </c>
    </row>
    <row r="9" ht="26" customHeight="1">
      <c r="A9" s="8" t="inlineStr">
        <is>
          <t>Activated carbon filter</t>
        </is>
      </c>
      <c r="B9" s="9" t="inlineStr">
        <is>
          <t>Carbon weight, frame size and target contaminant stated</t>
        </is>
      </c>
      <c r="C9" s="7" t="inlineStr">
        <is>
          <t>Each</t>
        </is>
      </c>
    </row>
    <row r="10" ht="26" customHeight="1">
      <c r="A10" s="13" t="inlineStr">
        <is>
          <t>Washable metal filter</t>
        </is>
      </c>
      <c r="B10" s="14" t="inlineStr">
        <is>
          <t>Frame size, mesh layers and thickness stated</t>
        </is>
      </c>
      <c r="C10" s="12" t="inlineStr">
        <is>
          <t>Each</t>
        </is>
      </c>
    </row>
    <row r="11" ht="26" customHeight="1">
      <c r="A11" s="8" t="inlineStr">
        <is>
          <t>Filter media roll</t>
        </is>
      </c>
      <c r="B11" s="9" t="inlineStr">
        <is>
          <t>Class, width, length and thickness stated</t>
        </is>
      </c>
      <c r="C11" s="7" t="inlineStr">
        <is>
          <t>m</t>
        </is>
      </c>
    </row>
    <row r="12" ht="26" customHeight="1">
      <c r="A12" s="13" t="inlineStr">
        <is>
          <t>Filter frame and holding rail</t>
        </is>
      </c>
      <c r="B12" s="14" t="inlineStr">
        <is>
          <t>Frame size and filter depth compatibility stated</t>
        </is>
      </c>
      <c r="C12" s="12" t="inlineStr">
        <is>
          <t>Each</t>
        </is>
      </c>
    </row>
    <row r="13" ht="26" customHeight="1">
      <c r="A13" s="8" t="inlineStr">
        <is>
          <t>Differential pressure gauge</t>
        </is>
      </c>
      <c r="B13" s="9" t="inlineStr">
        <is>
          <t>Range in Pa, connection and mounting stated</t>
        </is>
      </c>
      <c r="C13" s="7" t="inlineStr">
        <is>
          <t>Each</t>
        </is>
      </c>
    </row>
    <row r="14" ht="26" customHeight="1">
      <c r="A14" s="13" t="inlineStr">
        <is>
          <t>Spiral duct</t>
        </is>
      </c>
      <c r="B14" s="14" t="inlineStr">
        <is>
          <t>Diameter, gauge and length stated</t>
        </is>
      </c>
      <c r="C14" s="12" t="inlineStr">
        <is>
          <t>Each</t>
        </is>
      </c>
    </row>
    <row r="15" ht="26" customHeight="1">
      <c r="A15" s="8" t="inlineStr">
        <is>
          <t>Flexible duct</t>
        </is>
      </c>
      <c r="B15" s="9" t="inlineStr">
        <is>
          <t>Diameter, insulation thickness and length stated</t>
        </is>
      </c>
      <c r="C15" s="7" t="inlineStr">
        <is>
          <t>Box</t>
        </is>
      </c>
    </row>
    <row r="16" ht="26" customHeight="1">
      <c r="A16" s="13" t="inlineStr">
        <is>
          <t>Duct fitting</t>
        </is>
      </c>
      <c r="B16" s="14" t="inlineStr">
        <is>
          <t>Type (bend, tee, reducer), diameter and gauge stated</t>
        </is>
      </c>
      <c r="C16" s="12" t="inlineStr">
        <is>
          <t>Each</t>
        </is>
      </c>
    </row>
    <row r="17" ht="26" customHeight="1">
      <c r="A17" s="8" t="inlineStr">
        <is>
          <t>Duct tape and gasket</t>
        </is>
      </c>
      <c r="B17" s="9" t="inlineStr">
        <is>
          <t>Width, temperature range and adhesion stated</t>
        </is>
      </c>
      <c r="C17" s="7" t="inlineStr">
        <is>
          <t>Roll</t>
        </is>
      </c>
    </row>
    <row r="18" ht="26" customHeight="1">
      <c r="A18" s="13" t="inlineStr">
        <is>
          <t>Grille, supply or extract</t>
        </is>
      </c>
      <c r="B18" s="14" t="inlineStr">
        <is>
          <t>Face size, blade type and damper option stated</t>
        </is>
      </c>
      <c r="C18" s="12" t="inlineStr">
        <is>
          <t>Each</t>
        </is>
      </c>
    </row>
    <row r="19" ht="26" customHeight="1">
      <c r="A19" s="8" t="inlineStr">
        <is>
          <t>Diffuser</t>
        </is>
      </c>
      <c r="B19" s="9" t="inlineStr">
        <is>
          <t>Face size, throw pattern and plenum connection stated</t>
        </is>
      </c>
      <c r="C19" s="7" t="inlineStr">
        <is>
          <t>Each</t>
        </is>
      </c>
    </row>
    <row r="20" ht="26" customHeight="1">
      <c r="A20" s="13" t="inlineStr">
        <is>
          <t>Weather louvre</t>
        </is>
      </c>
      <c r="B20" s="14" t="inlineStr">
        <is>
          <t>Face size, free area and bird mesh stated</t>
        </is>
      </c>
      <c r="C20" s="12" t="inlineStr">
        <is>
          <t>Each</t>
        </is>
      </c>
    </row>
    <row r="21" ht="26" customHeight="1">
      <c r="A21" s="8" t="inlineStr">
        <is>
          <t>In-line duct fan</t>
        </is>
      </c>
      <c r="B21" s="9" t="inlineStr">
        <is>
          <t>Airflow, static pressure, diameter and speed control stated</t>
        </is>
      </c>
      <c r="C21" s="7" t="inlineStr">
        <is>
          <t>Each</t>
        </is>
      </c>
    </row>
    <row r="22" ht="26" customHeight="1">
      <c r="A22" s="13" t="inlineStr">
        <is>
          <t>Roof extract fan</t>
        </is>
      </c>
      <c r="B22" s="14" t="inlineStr">
        <is>
          <t>Airflow, static pressure and discharge direction stated</t>
        </is>
      </c>
      <c r="C22" s="12" t="inlineStr">
        <is>
          <t>Each</t>
        </is>
      </c>
    </row>
    <row r="23" ht="26" customHeight="1">
      <c r="A23" s="8" t="inlineStr">
        <is>
          <t>Axial wall fan</t>
        </is>
      </c>
      <c r="B23" s="9" t="inlineStr">
        <is>
          <t>Airflow, diameter, IP rating and shutter option stated</t>
        </is>
      </c>
      <c r="C23" s="7" t="inlineStr">
        <is>
          <t>Each</t>
        </is>
      </c>
    </row>
    <row r="24" ht="26" customHeight="1">
      <c r="A24" s="13" t="inlineStr">
        <is>
          <t>Centrifugal fan</t>
        </is>
      </c>
      <c r="B24" s="14" t="inlineStr">
        <is>
          <t>Airflow, static pressure, drive type and rotation stated</t>
        </is>
      </c>
      <c r="C24" s="12" t="inlineStr">
        <is>
          <t>Each</t>
        </is>
      </c>
    </row>
    <row r="25" ht="26" customHeight="1">
      <c r="A25" s="8" t="inlineStr">
        <is>
          <t>Air handling unit belt</t>
        </is>
      </c>
      <c r="B25" s="9" t="inlineStr">
        <is>
          <t>Profile and datum length stated</t>
        </is>
      </c>
      <c r="C25" s="7" t="inlineStr">
        <is>
          <t>Each</t>
        </is>
      </c>
    </row>
    <row r="26" ht="26" customHeight="1">
      <c r="A26" s="13" t="inlineStr">
        <is>
          <t>Fan and motor bearing</t>
        </is>
      </c>
      <c r="B26" s="14" t="inlineStr">
        <is>
          <t>Bore, outside diameter, width and seal type stated</t>
        </is>
      </c>
      <c r="C26" s="12" t="inlineStr">
        <is>
          <t>Each</t>
        </is>
      </c>
    </row>
    <row r="27" ht="26" customHeight="1">
      <c r="A27" s="8" t="inlineStr">
        <is>
          <t>Damper and actuator</t>
        </is>
      </c>
      <c r="B27" s="9" t="inlineStr">
        <is>
          <t>Damper size, blade type, actuator torque and control signal</t>
        </is>
      </c>
      <c r="C27" s="7" t="inlineStr">
        <is>
          <t>Each</t>
        </is>
      </c>
    </row>
    <row r="28" ht="26" customHeight="1">
      <c r="A28" s="13" t="inlineStr">
        <is>
          <t>Split air conditioner, wall mounted</t>
        </is>
      </c>
      <c r="B28" s="14" t="inlineStr">
        <is>
          <t>Cooling and heating capacity, energy class and inverter type</t>
        </is>
      </c>
      <c r="C28" s="12" t="inlineStr">
        <is>
          <t>Set</t>
        </is>
      </c>
    </row>
    <row r="29" ht="26" customHeight="1">
      <c r="A29" s="8" t="inlineStr">
        <is>
          <t>Cassette air conditioner</t>
        </is>
      </c>
      <c r="B29" s="9" t="inlineStr">
        <is>
          <t>Capacity, panel size and drain pump option stated</t>
        </is>
      </c>
      <c r="C29" s="7" t="inlineStr">
        <is>
          <t>Set</t>
        </is>
      </c>
    </row>
    <row r="30" ht="26" customHeight="1">
      <c r="A30" s="13" t="inlineStr">
        <is>
          <t>VRF indoor, outdoor unit and branch kit</t>
        </is>
      </c>
      <c r="B30" s="14" t="inlineStr">
        <is>
          <t>Capacities, pipe sizes and control interface stated</t>
        </is>
      </c>
      <c r="C30" s="12" t="inlineStr">
        <is>
          <t>Set</t>
        </is>
      </c>
    </row>
    <row r="31" ht="26" customHeight="1">
      <c r="A31" s="8" t="inlineStr">
        <is>
          <t>Air curtain</t>
        </is>
      </c>
      <c r="B31" s="9" t="inlineStr">
        <is>
          <t>Door width, airflow, heating option and mounting height</t>
        </is>
      </c>
      <c r="C31" s="7" t="inlineStr">
        <is>
          <t>Each</t>
        </is>
      </c>
    </row>
    <row r="32" ht="26" customHeight="1">
      <c r="A32" s="13" t="inlineStr">
        <is>
          <t>Dehumidifier</t>
        </is>
      </c>
      <c r="B32" s="14" t="inlineStr">
        <is>
          <t>Extraction rate, tank capacity and drain option stated</t>
        </is>
      </c>
      <c r="C32" s="12" t="inlineStr">
        <is>
          <t>Each</t>
        </is>
      </c>
    </row>
    <row r="33" ht="26" customHeight="1">
      <c r="A33" s="8" t="inlineStr">
        <is>
          <t>Copper pipe and insulation</t>
        </is>
      </c>
      <c r="B33" s="9" t="inlineStr">
        <is>
          <t>Diameter, wall thickness and insulation thickness stated</t>
        </is>
      </c>
      <c r="C33" s="7" t="inlineStr">
        <is>
          <t>m</t>
        </is>
      </c>
    </row>
    <row r="34" ht="26" customHeight="1">
      <c r="A34" s="13" t="inlineStr">
        <is>
          <t>AC mounting bracket and anti-vibration pad</t>
        </is>
      </c>
      <c r="B34" s="14" t="inlineStr">
        <is>
          <t>Load capacity and coating stated</t>
        </is>
      </c>
      <c r="C34" s="12" t="inlineStr">
        <is>
          <t>Set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