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nit Price Schedule" sheetId="1" state="visible" r:id="rId1"/>
    <sheet xmlns:r="http://schemas.openxmlformats.org/officeDocument/2006/relationships" name="Item Pool" sheetId="2" state="visible" r:id="rId2"/>
  </sheets>
  <definedNames>
    <definedName name="_xlnm.Print_Titles" localSheetId="0">'Unit Price Schedule'!$11:$11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5F7891"/>
      <sz val="8.5"/>
    </font>
    <font>
      <name val="Calibri"/>
      <b val="1"/>
      <sz val="9.5"/>
    </font>
    <font>
      <name val="Calibri"/>
      <color rgb="000000CC"/>
      <sz val="9.5"/>
    </font>
    <font>
      <name val="Calibri"/>
      <b val="1"/>
      <color rgb="00FFFFFF"/>
      <sz val="9.5"/>
    </font>
    <font>
      <name val="Calibri"/>
      <sz val="9.5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4F8FC"/>
      </patternFill>
    </fill>
    <fill>
      <patternFill patternType="solid">
        <fgColor rgb="00FFF9DB"/>
      </patternFill>
    </fill>
  </fills>
  <borders count="6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  <border>
      <left/>
      <right/>
      <top style="thin">
        <color rgb="00DFE8F1"/>
      </top>
      <bottom/>
      <diagonal/>
    </border>
    <border>
      <left/>
      <right style="thin">
        <color rgb="00DFE8F1"/>
      </right>
      <top style="thin">
        <color rgb="00DFE8F1"/>
      </top>
      <bottom/>
      <diagonal/>
    </border>
    <border>
      <left/>
      <right/>
      <top style="thin">
        <color rgb="00DFE8F1"/>
      </top>
      <bottom style="thin">
        <color rgb="00DFE8F1"/>
      </bottom>
      <diagonal/>
    </border>
    <border>
      <left/>
      <right style="thin">
        <color rgb="00DFE8F1"/>
      </right>
      <top style="thin">
        <color rgb="00DFE8F1"/>
      </top>
      <bottom style="thin">
        <color rgb="00DFE8F1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pivotButton="0" quotePrefix="0" xfId="0"/>
    <xf numFmtId="0" fontId="4" fillId="4" borderId="1" pivotButton="0" quotePrefix="0" xfId="0"/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4" fontId="4" fillId="4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3" fillId="3" borderId="1" applyAlignment="1" pivotButton="0" quotePrefix="0" xfId="0">
      <alignment horizontal="right" vertical="center" indent="1"/>
    </xf>
    <xf numFmtId="0" fontId="0" fillId="3" borderId="1" pivotButton="0" quotePrefix="0" xfId="0"/>
    <xf numFmtId="4" fontId="3" fillId="0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3" fillId="0" borderId="0" pivotButton="0" quotePrefix="0" xfId="0"/>
    <xf numFmtId="0" fontId="0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  <xf numFmtId="0" fontId="5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56" customWidth="1" min="3" max="3"/>
    <col width="9" customWidth="1" min="4" max="4"/>
    <col width="9" customWidth="1" min="5" max="5"/>
    <col width="16" customWidth="1" min="6" max="6"/>
    <col width="14" customWidth="1" min="7" max="7"/>
  </cols>
  <sheetData>
    <row r="1" ht="30" customHeight="1">
      <c r="A1" s="1" t="inlineStr">
        <is>
          <t>UNIT PRICE SCHEDULE — TOOLS AND HARDWARE</t>
        </is>
      </c>
    </row>
    <row r="2" ht="16" customHeight="1">
      <c r="A2" s="2" t="inlineStr">
        <is>
          <t>Fill in the yellow cells. The Amount column calculates itself. Unit prices are entered EXCLUDING VAT or sales tax; the rate is shown on a separate line below. State the currency and the delivery term (Incoterms) above.</t>
        </is>
      </c>
    </row>
    <row r="4">
      <c r="A4" s="3" t="inlineStr">
        <is>
          <t>Buyer / company</t>
        </is>
      </c>
      <c r="B4" s="4" t="inlineStr"/>
      <c r="C4" s="5" t="n"/>
      <c r="D4" s="5" t="n"/>
    </row>
    <row r="5">
      <c r="A5" s="3" t="inlineStr">
        <is>
          <t>Subject</t>
        </is>
      </c>
      <c r="B5" s="4" t="inlineStr">
        <is>
          <t>Purchase of Tools and Hardware</t>
        </is>
      </c>
      <c r="C5" s="5" t="n"/>
      <c r="D5" s="5" t="n"/>
    </row>
    <row r="6">
      <c r="A6" s="3" t="inlineStr">
        <is>
          <t>Currency</t>
        </is>
      </c>
      <c r="B6" s="4" t="inlineStr"/>
      <c r="C6" s="5" t="n"/>
      <c r="D6" s="5" t="n"/>
    </row>
    <row r="7">
      <c r="A7" s="3" t="inlineStr">
        <is>
          <t>Delivery term (Incoterms 2020)</t>
        </is>
      </c>
      <c r="B7" s="4" t="inlineStr"/>
      <c r="C7" s="5" t="n"/>
      <c r="D7" s="5" t="n"/>
    </row>
    <row r="8">
      <c r="A8" s="3" t="inlineStr">
        <is>
          <t>Quotation date</t>
        </is>
      </c>
      <c r="B8" s="4" t="inlineStr"/>
      <c r="C8" s="5" t="n"/>
      <c r="D8" s="5" t="n"/>
    </row>
    <row r="9">
      <c r="A9" s="3" t="inlineStr">
        <is>
          <t>Quotation valid for (days)</t>
        </is>
      </c>
      <c r="B9" s="4" t="inlineStr"/>
      <c r="C9" s="5" t="n"/>
      <c r="D9" s="5" t="n"/>
    </row>
    <row r="11" ht="30" customHeight="1">
      <c r="A11" s="6" t="inlineStr">
        <is>
          <t>No</t>
        </is>
      </c>
      <c r="B11" s="6" t="inlineStr">
        <is>
          <t>Item</t>
        </is>
      </c>
      <c r="C11" s="6" t="inlineStr">
        <is>
          <t>Technical properties</t>
        </is>
      </c>
      <c r="D11" s="6" t="inlineStr">
        <is>
          <t>Unit</t>
        </is>
      </c>
      <c r="E11" s="6" t="inlineStr">
        <is>
          <t>Quantity</t>
        </is>
      </c>
      <c r="F11" s="6" t="inlineStr">
        <is>
          <t>Unit price (excl. tax)</t>
        </is>
      </c>
      <c r="G11" s="6" t="inlineStr">
        <is>
          <t>Amount</t>
        </is>
      </c>
    </row>
    <row r="12" ht="26" customHeight="1">
      <c r="A12" s="7" t="n">
        <v>1</v>
      </c>
      <c r="B12" s="8" t="inlineStr">
        <is>
          <t>Combination spanner set</t>
        </is>
      </c>
      <c r="C12" s="9" t="inlineStr">
        <is>
          <t>Size range in mm and piece count stated</t>
        </is>
      </c>
      <c r="D12" s="7" t="inlineStr">
        <is>
          <t>Set</t>
        </is>
      </c>
      <c r="E12" s="10" t="n"/>
      <c r="F12" s="10" t="n"/>
      <c r="G12" s="11">
        <f>IF(AND(E12&lt;&gt;"",F12&lt;&gt;""),E12*F12,"")</f>
        <v/>
      </c>
    </row>
    <row r="13" ht="26" customHeight="1">
      <c r="A13" s="12" t="n">
        <v>2</v>
      </c>
      <c r="B13" s="13" t="inlineStr">
        <is>
          <t>Socket set</t>
        </is>
      </c>
      <c r="C13" s="14" t="inlineStr">
        <is>
          <t>Drive size, socket range and piece count stated</t>
        </is>
      </c>
      <c r="D13" s="12" t="inlineStr">
        <is>
          <t>Set</t>
        </is>
      </c>
      <c r="E13" s="10" t="n"/>
      <c r="F13" s="10" t="n"/>
      <c r="G13" s="11">
        <f>IF(AND(E13&lt;&gt;"",F13&lt;&gt;""),E13*F13,"")</f>
        <v/>
      </c>
    </row>
    <row r="14" ht="26" customHeight="1">
      <c r="A14" s="7" t="n">
        <v>3</v>
      </c>
      <c r="B14" s="8" t="inlineStr">
        <is>
          <t>Torque wrench</t>
        </is>
      </c>
      <c r="C14" s="9" t="inlineStr">
        <is>
          <t>Torque range in Nm, drive size and accuracy class</t>
        </is>
      </c>
      <c r="D14" s="7" t="inlineStr">
        <is>
          <t>Each</t>
        </is>
      </c>
      <c r="E14" s="10" t="n"/>
      <c r="F14" s="10" t="n"/>
      <c r="G14" s="11">
        <f>IF(AND(E14&lt;&gt;"",F14&lt;&gt;""),E14*F14,"")</f>
        <v/>
      </c>
    </row>
    <row r="15" ht="26" customHeight="1">
      <c r="A15" s="12" t="n">
        <v>4</v>
      </c>
      <c r="B15" s="13" t="inlineStr">
        <is>
          <t>Hex key set</t>
        </is>
      </c>
      <c r="C15" s="14" t="inlineStr">
        <is>
          <t>Size range and ball-end option stated</t>
        </is>
      </c>
      <c r="D15" s="12" t="inlineStr">
        <is>
          <t>Set</t>
        </is>
      </c>
      <c r="E15" s="10" t="n"/>
      <c r="F15" s="10" t="n"/>
      <c r="G15" s="11">
        <f>IF(AND(E15&lt;&gt;"",F15&lt;&gt;""),E15*F15,"")</f>
        <v/>
      </c>
    </row>
    <row r="16" ht="26" customHeight="1">
      <c r="A16" s="7" t="n">
        <v>5</v>
      </c>
      <c r="B16" s="8" t="inlineStr">
        <is>
          <t>Hexalobular key set</t>
        </is>
      </c>
      <c r="C16" s="9" t="inlineStr">
        <is>
          <t>Size range and piece count stated</t>
        </is>
      </c>
      <c r="D16" s="7" t="inlineStr">
        <is>
          <t>Set</t>
        </is>
      </c>
      <c r="E16" s="10" t="n"/>
      <c r="F16" s="10" t="n"/>
      <c r="G16" s="11">
        <f>IF(AND(E16&lt;&gt;"",F16&lt;&gt;""),E16*F16,"")</f>
        <v/>
      </c>
    </row>
    <row r="17" ht="26" customHeight="1">
      <c r="A17" s="12" t="n">
        <v>6</v>
      </c>
      <c r="B17" s="13" t="inlineStr">
        <is>
          <t>Adjustable wrench</t>
        </is>
      </c>
      <c r="C17" s="14" t="inlineStr">
        <is>
          <t>Overall length and jaw capacity stated</t>
        </is>
      </c>
      <c r="D17" s="12" t="inlineStr">
        <is>
          <t>Each</t>
        </is>
      </c>
      <c r="E17" s="10" t="n"/>
      <c r="F17" s="10" t="n"/>
      <c r="G17" s="11">
        <f>IF(AND(E17&lt;&gt;"",F17&lt;&gt;""),E17*F17,"")</f>
        <v/>
      </c>
    </row>
    <row r="18" ht="26" customHeight="1">
      <c r="A18" s="7" t="n">
        <v>7</v>
      </c>
      <c r="B18" s="8" t="inlineStr">
        <is>
          <t>Pipe wrench</t>
        </is>
      </c>
      <c r="C18" s="9" t="inlineStr">
        <is>
          <t>Length and pipe capacity stated</t>
        </is>
      </c>
      <c r="D18" s="7" t="inlineStr">
        <is>
          <t>Each</t>
        </is>
      </c>
      <c r="E18" s="10" t="n"/>
      <c r="F18" s="10" t="n"/>
      <c r="G18" s="11">
        <f>IF(AND(E18&lt;&gt;"",F18&lt;&gt;""),E18*F18,"")</f>
        <v/>
      </c>
    </row>
    <row r="19" ht="26" customHeight="1">
      <c r="A19" s="12" t="n">
        <v>8</v>
      </c>
      <c r="B19" s="13" t="inlineStr">
        <is>
          <t>Combination pliers</t>
        </is>
      </c>
      <c r="C19" s="14" t="inlineStr">
        <is>
          <t>Length and insulation rating if required</t>
        </is>
      </c>
      <c r="D19" s="12" t="inlineStr">
        <is>
          <t>Each</t>
        </is>
      </c>
      <c r="E19" s="10" t="n"/>
      <c r="F19" s="10" t="n"/>
      <c r="G19" s="11">
        <f>IF(AND(E19&lt;&gt;"",F19&lt;&gt;""),E19*F19,"")</f>
        <v/>
      </c>
    </row>
    <row r="20" ht="26" customHeight="1">
      <c r="A20" s="7" t="n">
        <v>9</v>
      </c>
      <c r="B20" s="8" t="inlineStr">
        <is>
          <t>Long nose pliers</t>
        </is>
      </c>
      <c r="C20" s="9" t="inlineStr">
        <is>
          <t>Length and tip shape stated</t>
        </is>
      </c>
      <c r="D20" s="7" t="inlineStr">
        <is>
          <t>Each</t>
        </is>
      </c>
      <c r="E20" s="10" t="n"/>
      <c r="F20" s="10" t="n"/>
      <c r="G20" s="11">
        <f>IF(AND(E20&lt;&gt;"",F20&lt;&gt;""),E20*F20,"")</f>
        <v/>
      </c>
    </row>
    <row r="21" ht="26" customHeight="1">
      <c r="A21" s="12" t="n">
        <v>10</v>
      </c>
      <c r="B21" s="13" t="inlineStr">
        <is>
          <t>Diagonal cutting pliers</t>
        </is>
      </c>
      <c r="C21" s="14" t="inlineStr">
        <is>
          <t>Length and maximum cutting capacity stated</t>
        </is>
      </c>
      <c r="D21" s="12" t="inlineStr">
        <is>
          <t>Each</t>
        </is>
      </c>
      <c r="E21" s="10" t="n"/>
      <c r="F21" s="10" t="n"/>
      <c r="G21" s="11">
        <f>IF(AND(E21&lt;&gt;"",F21&lt;&gt;""),E21*F21,"")</f>
        <v/>
      </c>
    </row>
    <row r="22" ht="26" customHeight="1">
      <c r="A22" s="7" t="n">
        <v>11</v>
      </c>
      <c r="B22" s="8" t="inlineStr">
        <is>
          <t>Screwdriver set, slotted and cross</t>
        </is>
      </c>
      <c r="C22" s="9" t="inlineStr">
        <is>
          <t>Tip sizes and piece count stated</t>
        </is>
      </c>
      <c r="D22" s="7" t="inlineStr">
        <is>
          <t>Set</t>
        </is>
      </c>
      <c r="E22" s="10" t="n"/>
      <c r="F22" s="10" t="n"/>
      <c r="G22" s="11">
        <f>IF(AND(E22&lt;&gt;"",F22&lt;&gt;""),E22*F22,"")</f>
        <v/>
      </c>
    </row>
    <row r="23" ht="26" customHeight="1">
      <c r="A23" s="12" t="n">
        <v>12</v>
      </c>
      <c r="B23" s="13" t="inlineStr">
        <is>
          <t>Screwdriver set, insulated</t>
        </is>
      </c>
      <c r="C23" s="14" t="inlineStr">
        <is>
          <t>1000 V insulated, individually tested</t>
        </is>
      </c>
      <c r="D23" s="12" t="inlineStr">
        <is>
          <t>Set</t>
        </is>
      </c>
      <c r="E23" s="10" t="n"/>
      <c r="F23" s="10" t="n"/>
      <c r="G23" s="11">
        <f>IF(AND(E23&lt;&gt;"",F23&lt;&gt;""),E23*F23,"")</f>
        <v/>
      </c>
    </row>
    <row r="24" ht="26" customHeight="1">
      <c r="A24" s="7" t="n">
        <v>13</v>
      </c>
      <c r="B24" s="8" t="inlineStr">
        <is>
          <t>Hammer</t>
        </is>
      </c>
      <c r="C24" s="9" t="inlineStr">
        <is>
          <t>Head weight and handle material stated</t>
        </is>
      </c>
      <c r="D24" s="7" t="inlineStr">
        <is>
          <t>Each</t>
        </is>
      </c>
      <c r="E24" s="10" t="n"/>
      <c r="F24" s="10" t="n"/>
      <c r="G24" s="11">
        <f>IF(AND(E24&lt;&gt;"",F24&lt;&gt;""),E24*F24,"")</f>
        <v/>
      </c>
    </row>
    <row r="25" ht="26" customHeight="1">
      <c r="A25" s="12" t="n">
        <v>14</v>
      </c>
      <c r="B25" s="13" t="inlineStr">
        <is>
          <t>Sledgehammer</t>
        </is>
      </c>
      <c r="C25" s="14" t="inlineStr">
        <is>
          <t>Head weight and handle length stated</t>
        </is>
      </c>
      <c r="D25" s="12" t="inlineStr">
        <is>
          <t>Each</t>
        </is>
      </c>
      <c r="E25" s="10" t="n"/>
      <c r="F25" s="10" t="n"/>
      <c r="G25" s="11">
        <f>IF(AND(E25&lt;&gt;"",F25&lt;&gt;""),E25*F25,"")</f>
        <v/>
      </c>
    </row>
    <row r="26" ht="26" customHeight="1">
      <c r="A26" s="7" t="n">
        <v>15</v>
      </c>
      <c r="B26" s="8" t="inlineStr">
        <is>
          <t>Tape measure</t>
        </is>
      </c>
      <c r="C26" s="9" t="inlineStr">
        <is>
          <t>Length, blade width and accuracy class stated</t>
        </is>
      </c>
      <c r="D26" s="7" t="inlineStr">
        <is>
          <t>Each</t>
        </is>
      </c>
      <c r="E26" s="10" t="n"/>
      <c r="F26" s="10" t="n"/>
      <c r="G26" s="11">
        <f>IF(AND(E26&lt;&gt;"",F26&lt;&gt;""),E26*F26,"")</f>
        <v/>
      </c>
    </row>
    <row r="27" ht="26" customHeight="1">
      <c r="A27" s="12" t="n">
        <v>16</v>
      </c>
      <c r="B27" s="13" t="inlineStr">
        <is>
          <t>Digital caliper</t>
        </is>
      </c>
      <c r="C27" s="14" t="inlineStr">
        <is>
          <t>Measuring range, resolution and accuracy stated</t>
        </is>
      </c>
      <c r="D27" s="12" t="inlineStr">
        <is>
          <t>Each</t>
        </is>
      </c>
      <c r="E27" s="10" t="n"/>
      <c r="F27" s="10" t="n"/>
      <c r="G27" s="11">
        <f>IF(AND(E27&lt;&gt;"",F27&lt;&gt;""),E27*F27,"")</f>
        <v/>
      </c>
    </row>
    <row r="28" ht="26" customHeight="1">
      <c r="A28" s="7" t="n">
        <v>17</v>
      </c>
      <c r="B28" s="8" t="inlineStr">
        <is>
          <t>Spirit level</t>
        </is>
      </c>
      <c r="C28" s="9" t="inlineStr">
        <is>
          <t>Length and accuracy in mm/m stated</t>
        </is>
      </c>
      <c r="D28" s="7" t="inlineStr">
        <is>
          <t>Each</t>
        </is>
      </c>
      <c r="E28" s="10" t="n"/>
      <c r="F28" s="10" t="n"/>
      <c r="G28" s="11">
        <f>IF(AND(E28&lt;&gt;"",F28&lt;&gt;""),E28*F28,"")</f>
        <v/>
      </c>
    </row>
    <row r="29" ht="26" customHeight="1">
      <c r="A29" s="12" t="n">
        <v>18</v>
      </c>
      <c r="B29" s="13" t="inlineStr">
        <is>
          <t>Try square</t>
        </is>
      </c>
      <c r="C29" s="14" t="inlineStr">
        <is>
          <t>Blade length and material stated</t>
        </is>
      </c>
      <c r="D29" s="12" t="inlineStr">
        <is>
          <t>Each</t>
        </is>
      </c>
      <c r="E29" s="10" t="n"/>
      <c r="F29" s="10" t="n"/>
      <c r="G29" s="11">
        <f>IF(AND(E29&lt;&gt;"",F29&lt;&gt;""),E29*F29,"")</f>
        <v/>
      </c>
    </row>
    <row r="30" ht="26" customHeight="1">
      <c r="A30" s="7" t="n">
        <v>19</v>
      </c>
      <c r="B30" s="8" t="inlineStr">
        <is>
          <t>Hacksaw and blades</t>
        </is>
      </c>
      <c r="C30" s="9" t="inlineStr">
        <is>
          <t>Frame length and blade teeth per inch stated</t>
        </is>
      </c>
      <c r="D30" s="7" t="inlineStr">
        <is>
          <t>Set</t>
        </is>
      </c>
      <c r="E30" s="10" t="n"/>
      <c r="F30" s="10" t="n"/>
      <c r="G30" s="11">
        <f>IF(AND(E30&lt;&gt;"",F30&lt;&gt;""),E30*F30,"")</f>
        <v/>
      </c>
    </row>
    <row r="31" ht="26" customHeight="1">
      <c r="A31" s="12" t="n">
        <v>20</v>
      </c>
      <c r="B31" s="13" t="inlineStr">
        <is>
          <t>Utility knife and spare blades</t>
        </is>
      </c>
      <c r="C31" s="14" t="inlineStr">
        <is>
          <t>Blade width and blades per pack stated</t>
        </is>
      </c>
      <c r="D31" s="12" t="inlineStr">
        <is>
          <t>Set</t>
        </is>
      </c>
      <c r="E31" s="10" t="n"/>
      <c r="F31" s="10" t="n"/>
      <c r="G31" s="11">
        <f>IF(AND(E31&lt;&gt;"",F31&lt;&gt;""),E31*F31,"")</f>
        <v/>
      </c>
    </row>
    <row r="32" ht="26" customHeight="1">
      <c r="A32" s="7" t="n">
        <v>21</v>
      </c>
      <c r="B32" s="8" t="inlineStr">
        <is>
          <t>File set</t>
        </is>
      </c>
      <c r="C32" s="9" t="inlineStr">
        <is>
          <t>Cut grade, shapes and piece count stated</t>
        </is>
      </c>
      <c r="D32" s="7" t="inlineStr">
        <is>
          <t>Set</t>
        </is>
      </c>
      <c r="E32" s="10" t="n"/>
      <c r="F32" s="10" t="n"/>
      <c r="G32" s="11">
        <f>IF(AND(E32&lt;&gt;"",F32&lt;&gt;""),E32*F32,"")</f>
        <v/>
      </c>
    </row>
    <row r="33" ht="26" customHeight="1">
      <c r="A33" s="12" t="n">
        <v>22</v>
      </c>
      <c r="B33" s="13" t="inlineStr">
        <is>
          <t>Drill bit set, HSS</t>
        </is>
      </c>
      <c r="C33" s="14" t="inlineStr">
        <is>
          <t>Diameter range and coating stated</t>
        </is>
      </c>
      <c r="D33" s="12" t="inlineStr">
        <is>
          <t>Set</t>
        </is>
      </c>
      <c r="E33" s="10" t="n"/>
      <c r="F33" s="10" t="n"/>
      <c r="G33" s="11">
        <f>IF(AND(E33&lt;&gt;"",F33&lt;&gt;""),E33*F33,"")</f>
        <v/>
      </c>
    </row>
    <row r="34" ht="26" customHeight="1">
      <c r="A34" s="7" t="n">
        <v>23</v>
      </c>
      <c r="B34" s="8" t="inlineStr">
        <is>
          <t>Drill bit set, SDS-plus</t>
        </is>
      </c>
      <c r="C34" s="9" t="inlineStr">
        <is>
          <t>Diameter and working length range stated</t>
        </is>
      </c>
      <c r="D34" s="7" t="inlineStr">
        <is>
          <t>Set</t>
        </is>
      </c>
      <c r="E34" s="10" t="n"/>
      <c r="F34" s="10" t="n"/>
      <c r="G34" s="11">
        <f>IF(AND(E34&lt;&gt;"",F34&lt;&gt;""),E34*F34,"")</f>
        <v/>
      </c>
    </row>
    <row r="35" ht="26" customHeight="1">
      <c r="A35" s="12" t="n">
        <v>24</v>
      </c>
      <c r="B35" s="13" t="inlineStr">
        <is>
          <t>Tap and die set</t>
        </is>
      </c>
      <c r="C35" s="14" t="inlineStr">
        <is>
          <t>Thread range and piece count stated</t>
        </is>
      </c>
      <c r="D35" s="12" t="inlineStr">
        <is>
          <t>Set</t>
        </is>
      </c>
      <c r="E35" s="10" t="n"/>
      <c r="F35" s="10" t="n"/>
      <c r="G35" s="11">
        <f>IF(AND(E35&lt;&gt;"",F35&lt;&gt;""),E35*F35,"")</f>
        <v/>
      </c>
    </row>
    <row r="36" ht="26" customHeight="1">
      <c r="A36" s="7" t="n">
        <v>25</v>
      </c>
      <c r="B36" s="8" t="inlineStr">
        <is>
          <t>Impact drill</t>
        </is>
      </c>
      <c r="C36" s="9" t="inlineStr">
        <is>
          <t>Power in W, chuck capacity and speed range stated</t>
        </is>
      </c>
      <c r="D36" s="7" t="inlineStr">
        <is>
          <t>Each</t>
        </is>
      </c>
      <c r="E36" s="10" t="n"/>
      <c r="F36" s="10" t="n"/>
      <c r="G36" s="11">
        <f>IF(AND(E36&lt;&gt;"",F36&lt;&gt;""),E36*F36,"")</f>
        <v/>
      </c>
    </row>
    <row r="37" ht="26" customHeight="1">
      <c r="A37" s="12" t="n">
        <v>26</v>
      </c>
      <c r="B37" s="13" t="inlineStr">
        <is>
          <t>Cordless drill driver</t>
        </is>
      </c>
      <c r="C37" s="14" t="inlineStr">
        <is>
          <t>Battery voltage and capacity, torque settings, chuck type</t>
        </is>
      </c>
      <c r="D37" s="12" t="inlineStr">
        <is>
          <t>Each</t>
        </is>
      </c>
      <c r="E37" s="10" t="n"/>
      <c r="F37" s="10" t="n"/>
      <c r="G37" s="11">
        <f>IF(AND(E37&lt;&gt;"",F37&lt;&gt;""),E37*F37,"")</f>
        <v/>
      </c>
    </row>
    <row r="38" ht="26" customHeight="1">
      <c r="A38" s="7" t="n">
        <v>27</v>
      </c>
      <c r="B38" s="8" t="inlineStr">
        <is>
          <t>Angle grinder</t>
        </is>
      </c>
      <c r="C38" s="9" t="inlineStr">
        <is>
          <t>Disc diameter, power in W and guard type stated</t>
        </is>
      </c>
      <c r="D38" s="7" t="inlineStr">
        <is>
          <t>Each</t>
        </is>
      </c>
      <c r="E38" s="10" t="n"/>
      <c r="F38" s="10" t="n"/>
      <c r="G38" s="11">
        <f>IF(AND(E38&lt;&gt;"",F38&lt;&gt;""),E38*F38,"")</f>
        <v/>
      </c>
    </row>
    <row r="39" ht="26" customHeight="1">
      <c r="A39" s="12" t="n">
        <v>28</v>
      </c>
      <c r="B39" s="13" t="inlineStr">
        <is>
          <t>Cutting disc</t>
        </is>
      </c>
      <c r="C39" s="14" t="inlineStr">
        <is>
          <t>Diameter, thickness, bore and material stated</t>
        </is>
      </c>
      <c r="D39" s="12" t="inlineStr">
        <is>
          <t>Pack</t>
        </is>
      </c>
      <c r="E39" s="10" t="n"/>
      <c r="F39" s="10" t="n"/>
      <c r="G39" s="11">
        <f>IF(AND(E39&lt;&gt;"",F39&lt;&gt;""),E39*F39,"")</f>
        <v/>
      </c>
    </row>
    <row r="40" ht="26" customHeight="1">
      <c r="A40" s="7" t="n">
        <v>29</v>
      </c>
      <c r="B40" s="8" t="inlineStr">
        <is>
          <t>Grinding disc</t>
        </is>
      </c>
      <c r="C40" s="9" t="inlineStr">
        <is>
          <t>Diameter, thickness, bore and material stated</t>
        </is>
      </c>
      <c r="D40" s="7" t="inlineStr">
        <is>
          <t>Each</t>
        </is>
      </c>
      <c r="E40" s="10" t="n"/>
      <c r="F40" s="10" t="n"/>
      <c r="G40" s="11">
        <f>IF(AND(E40&lt;&gt;"",F40&lt;&gt;""),E40*F40,"")</f>
        <v/>
      </c>
    </row>
    <row r="41" ht="26" customHeight="1">
      <c r="A41" s="12" t="n">
        <v>30</v>
      </c>
      <c r="B41" s="13" t="inlineStr">
        <is>
          <t>Heat gun</t>
        </is>
      </c>
      <c r="C41" s="14" t="inlineStr">
        <is>
          <t>Power in W and temperature range stated</t>
        </is>
      </c>
      <c r="D41" s="12" t="inlineStr">
        <is>
          <t>Each</t>
        </is>
      </c>
      <c r="E41" s="10" t="n"/>
      <c r="F41" s="10" t="n"/>
      <c r="G41" s="11">
        <f>IF(AND(E41&lt;&gt;"",F41&lt;&gt;""),E41*F41,"")</f>
        <v/>
      </c>
    </row>
    <row r="42" ht="26" customHeight="1">
      <c r="A42" s="7" t="n">
        <v>31</v>
      </c>
      <c r="B42" s="8" t="inlineStr">
        <is>
          <t>Caulking gun</t>
        </is>
      </c>
      <c r="C42" s="9" t="inlineStr">
        <is>
          <t>Cartridge size and thrust ratio stated</t>
        </is>
      </c>
      <c r="D42" s="7" t="inlineStr">
        <is>
          <t>Each</t>
        </is>
      </c>
      <c r="E42" s="10" t="n"/>
      <c r="F42" s="10" t="n"/>
      <c r="G42" s="11">
        <f>IF(AND(E42&lt;&gt;"",F42&lt;&gt;""),E42*F42,"")</f>
        <v/>
      </c>
    </row>
    <row r="43" ht="26" customHeight="1">
      <c r="A43" s="12" t="n">
        <v>32</v>
      </c>
      <c r="B43" s="13" t="inlineStr">
        <is>
          <t>Bolt, nut and washer set</t>
        </is>
      </c>
      <c r="C43" s="14" t="inlineStr">
        <is>
          <t>Thread sizes, property class and coating stated</t>
        </is>
      </c>
      <c r="D43" s="12" t="inlineStr">
        <is>
          <t>Set</t>
        </is>
      </c>
      <c r="E43" s="10" t="n"/>
      <c r="F43" s="10" t="n"/>
      <c r="G43" s="11">
        <f>IF(AND(E43&lt;&gt;"",F43&lt;&gt;""),E43*F43,"")</f>
        <v/>
      </c>
    </row>
    <row r="44" ht="26" customHeight="1">
      <c r="A44" s="7" t="n">
        <v>33</v>
      </c>
      <c r="B44" s="8" t="inlineStr">
        <is>
          <t>Wall plug set</t>
        </is>
      </c>
      <c r="C44" s="9" t="inlineStr">
        <is>
          <t>Diameter range, substrate suitability and piece count</t>
        </is>
      </c>
      <c r="D44" s="7" t="inlineStr">
        <is>
          <t>Set</t>
        </is>
      </c>
      <c r="E44" s="10" t="n"/>
      <c r="F44" s="10" t="n"/>
      <c r="G44" s="11">
        <f>IF(AND(E44&lt;&gt;"",F44&lt;&gt;""),E44*F44,"")</f>
        <v/>
      </c>
    </row>
    <row r="45" ht="26" customHeight="1">
      <c r="A45" s="12" t="n">
        <v>34</v>
      </c>
      <c r="B45" s="13" t="inlineStr">
        <is>
          <t>Screw set, wood and sheet metal</t>
        </is>
      </c>
      <c r="C45" s="14" t="inlineStr">
        <is>
          <t>Sizes, head type and coating stated</t>
        </is>
      </c>
      <c r="D45" s="12" t="inlineStr">
        <is>
          <t>Set</t>
        </is>
      </c>
      <c r="E45" s="10" t="n"/>
      <c r="F45" s="10" t="n"/>
      <c r="G45" s="11">
        <f>IF(AND(E45&lt;&gt;"",F45&lt;&gt;""),E45*F45,"")</f>
        <v/>
      </c>
    </row>
    <row r="46" ht="26" customHeight="1">
      <c r="A46" s="7" t="n">
        <v>35</v>
      </c>
      <c r="B46" s="8" t="inlineStr">
        <is>
          <t>Hose clamp</t>
        </is>
      </c>
      <c r="C46" s="9" t="inlineStr">
        <is>
          <t>Clamping range and material stated</t>
        </is>
      </c>
      <c r="D46" s="7" t="inlineStr">
        <is>
          <t>Each</t>
        </is>
      </c>
      <c r="E46" s="10" t="n"/>
      <c r="F46" s="10" t="n"/>
      <c r="G46" s="11">
        <f>IF(AND(E46&lt;&gt;"",F46&lt;&gt;""),E46*F46,"")</f>
        <v/>
      </c>
    </row>
    <row r="47" ht="26" customHeight="1">
      <c r="A47" s="12" t="n">
        <v>36</v>
      </c>
      <c r="B47" s="13" t="inlineStr">
        <is>
          <t>Insulating tape</t>
        </is>
      </c>
      <c r="C47" s="14" t="inlineStr">
        <is>
          <t>Width, length and temperature rating stated</t>
        </is>
      </c>
      <c r="D47" s="12" t="inlineStr">
        <is>
          <t>Each</t>
        </is>
      </c>
      <c r="E47" s="10" t="n"/>
      <c r="F47" s="10" t="n"/>
      <c r="G47" s="11">
        <f>IF(AND(E47&lt;&gt;"",F47&lt;&gt;""),E47*F47,"")</f>
        <v/>
      </c>
    </row>
    <row r="48" ht="26" customHeight="1">
      <c r="A48" s="7" t="n">
        <v>37</v>
      </c>
      <c r="B48" s="8" t="inlineStr">
        <is>
          <t>PTFE thread seal tape</t>
        </is>
      </c>
      <c r="C48" s="9" t="inlineStr">
        <is>
          <t>Width, thickness and length stated</t>
        </is>
      </c>
      <c r="D48" s="7" t="inlineStr">
        <is>
          <t>Each</t>
        </is>
      </c>
      <c r="E48" s="10" t="n"/>
      <c r="F48" s="10" t="n"/>
      <c r="G48" s="11">
        <f>IF(AND(E48&lt;&gt;"",F48&lt;&gt;""),E48*F48,"")</f>
        <v/>
      </c>
    </row>
    <row r="49" ht="26" customHeight="1">
      <c r="A49" s="12" t="n">
        <v>38</v>
      </c>
      <c r="B49" s="13" t="inlineStr">
        <is>
          <t>Penetrating lubricant spray</t>
        </is>
      </c>
      <c r="C49" s="14" t="inlineStr">
        <is>
          <t>Volume stated; safety data sheet supplied</t>
        </is>
      </c>
      <c r="D49" s="12" t="inlineStr">
        <is>
          <t>Each</t>
        </is>
      </c>
      <c r="E49" s="10" t="n"/>
      <c r="F49" s="10" t="n"/>
      <c r="G49" s="11">
        <f>IF(AND(E49&lt;&gt;"",F49&lt;&gt;""),E49*F49,"")</f>
        <v/>
      </c>
    </row>
    <row r="50" ht="26" customHeight="1">
      <c r="A50" s="7" t="n">
        <v>39</v>
      </c>
      <c r="B50" s="8" t="inlineStr">
        <is>
          <t>Grease</t>
        </is>
      </c>
      <c r="C50" s="9" t="inlineStr">
        <is>
          <t>NLGI grade, base type and temperature range stated</t>
        </is>
      </c>
      <c r="D50" s="7" t="inlineStr">
        <is>
          <t>Each</t>
        </is>
      </c>
      <c r="E50" s="10" t="n"/>
      <c r="F50" s="10" t="n"/>
      <c r="G50" s="11">
        <f>IF(AND(E50&lt;&gt;"",F50&lt;&gt;""),E50*F50,"")</f>
        <v/>
      </c>
    </row>
    <row r="51" ht="26" customHeight="1">
      <c r="A51" s="12" t="n">
        <v>40</v>
      </c>
      <c r="B51" s="13" t="inlineStr">
        <is>
          <t>Silicone sealant, clear</t>
        </is>
      </c>
      <c r="C51" s="14" t="inlineStr">
        <is>
          <t>Cartridge volume and cure type stated</t>
        </is>
      </c>
      <c r="D51" s="12" t="inlineStr">
        <is>
          <t>Each</t>
        </is>
      </c>
      <c r="E51" s="10" t="n"/>
      <c r="F51" s="10" t="n"/>
      <c r="G51" s="11">
        <f>IF(AND(E51&lt;&gt;"",F51&lt;&gt;""),E51*F51,"")</f>
        <v/>
      </c>
    </row>
    <row r="52" ht="26" customHeight="1">
      <c r="A52" s="7" t="n">
        <v>41</v>
      </c>
      <c r="B52" s="8" t="inlineStr">
        <is>
          <t>Tool bag</t>
        </is>
      </c>
      <c r="C52" s="9" t="inlineStr">
        <is>
          <t>Dimensions, pocket count and base type stated</t>
        </is>
      </c>
      <c r="D52" s="7" t="inlineStr">
        <is>
          <t>Each</t>
        </is>
      </c>
      <c r="E52" s="10" t="n"/>
      <c r="F52" s="10" t="n"/>
      <c r="G52" s="11">
        <f>IF(AND(E52&lt;&gt;"",F52&lt;&gt;""),E52*F52,"")</f>
        <v/>
      </c>
    </row>
    <row r="53" ht="26" customHeight="1">
      <c r="A53" s="12" t="n">
        <v>42</v>
      </c>
      <c r="B53" s="13" t="inlineStr">
        <is>
          <t>Tool cabinet or trolley</t>
        </is>
      </c>
      <c r="C53" s="14" t="inlineStr">
        <is>
          <t>Drawer count, load per drawer and lock stated</t>
        </is>
      </c>
      <c r="D53" s="12" t="inlineStr">
        <is>
          <t>Each</t>
        </is>
      </c>
      <c r="E53" s="10" t="n"/>
      <c r="F53" s="10" t="n"/>
      <c r="G53" s="11">
        <f>IF(AND(E53&lt;&gt;"",F53&lt;&gt;""),E53*F53,"")</f>
        <v/>
      </c>
    </row>
    <row r="54" ht="26" customHeight="1">
      <c r="A54" s="7" t="n">
        <v>43</v>
      </c>
      <c r="B54" s="8" t="inlineStr">
        <is>
          <t>Inspection lamp</t>
        </is>
      </c>
      <c r="C54" s="9" t="inlineStr">
        <is>
          <t>Light output, cable length and IP rating stated</t>
        </is>
      </c>
      <c r="D54" s="7" t="inlineStr">
        <is>
          <t>Each</t>
        </is>
      </c>
      <c r="E54" s="10" t="n"/>
      <c r="F54" s="10" t="n"/>
      <c r="G54" s="11">
        <f>IF(AND(E54&lt;&gt;"",F54&lt;&gt;""),E54*F54,"")</f>
        <v/>
      </c>
    </row>
    <row r="55" ht="26" customHeight="1">
      <c r="A55" s="12" t="n">
        <v>44</v>
      </c>
      <c r="B55" s="13" t="inlineStr">
        <is>
          <t>Extension cable reel</t>
        </is>
      </c>
      <c r="C55" s="14" t="inlineStr">
        <is>
          <t>Cable length, cross-section, socket count and thermal cut-out</t>
        </is>
      </c>
      <c r="D55" s="12" t="inlineStr">
        <is>
          <t>Each</t>
        </is>
      </c>
      <c r="E55" s="10" t="n"/>
      <c r="F55" s="10" t="n"/>
      <c r="G55" s="11">
        <f>IF(AND(E55&lt;&gt;"",F55&lt;&gt;""),E55*F55,"")</f>
        <v/>
      </c>
    </row>
    <row r="56" ht="26" customHeight="1">
      <c r="A56" s="7" t="n">
        <v>45</v>
      </c>
      <c r="B56" s="8" t="inlineStr">
        <is>
          <t>Step ladder, A-frame</t>
        </is>
      </c>
      <c r="C56" s="9" t="inlineStr">
        <is>
          <t>Working height, step count and load rating stated</t>
        </is>
      </c>
      <c r="D56" s="7" t="inlineStr">
        <is>
          <t>Each</t>
        </is>
      </c>
      <c r="E56" s="10" t="n"/>
      <c r="F56" s="10" t="n"/>
      <c r="G56" s="11">
        <f>IF(AND(E56&lt;&gt;"",F56&lt;&gt;""),E56*F56,"")</f>
        <v/>
      </c>
    </row>
    <row r="58">
      <c r="A58" s="15" t="inlineStr">
        <is>
          <t>SUBTOTAL (excl. tax)</t>
        </is>
      </c>
      <c r="B58" s="16" t="n"/>
      <c r="C58" s="16" t="n"/>
      <c r="D58" s="16" t="n"/>
      <c r="E58" s="16" t="n"/>
      <c r="F58" s="16" t="n"/>
      <c r="G58" s="17">
        <f>SUM(G12:G56)</f>
        <v/>
      </c>
    </row>
    <row r="59">
      <c r="A59" s="15" t="inlineStr">
        <is>
          <t>VAT / sales tax rate (%)</t>
        </is>
      </c>
      <c r="B59" s="16" t="n"/>
      <c r="C59" s="16" t="n"/>
      <c r="D59" s="16" t="n"/>
      <c r="E59" s="16" t="n"/>
      <c r="F59" s="16" t="n"/>
      <c r="G59" s="18" t="n"/>
    </row>
    <row r="60">
      <c r="A60" s="15" t="inlineStr">
        <is>
          <t>Tax amount</t>
        </is>
      </c>
      <c r="B60" s="16" t="n"/>
      <c r="C60" s="16" t="n"/>
      <c r="D60" s="16" t="n"/>
      <c r="E60" s="16" t="n"/>
      <c r="F60" s="16" t="n"/>
      <c r="G60" s="17">
        <f>IF(G59&lt;&gt;"",G58*G59/100,"")</f>
        <v/>
      </c>
    </row>
    <row r="61">
      <c r="A61" s="15" t="inlineStr">
        <is>
          <t>TOTAL (incl. tax)</t>
        </is>
      </c>
      <c r="B61" s="16" t="n"/>
      <c r="C61" s="16" t="n"/>
      <c r="D61" s="16" t="n"/>
      <c r="E61" s="16" t="n"/>
      <c r="F61" s="16" t="n"/>
      <c r="G61" s="17">
        <f>IF(G60&lt;&gt;"",G58+G60,G58)</f>
        <v/>
      </c>
    </row>
    <row r="64">
      <c r="A64" s="19" t="inlineStr">
        <is>
          <t>Bidding company</t>
        </is>
      </c>
      <c r="B64" s="20" t="n"/>
      <c r="C64" s="21" t="n"/>
      <c r="D64" s="22" t="n"/>
    </row>
    <row r="65">
      <c r="A65" s="23" t="inlineStr">
        <is>
          <t>Authorised name / title</t>
        </is>
      </c>
      <c r="B65" s="20" t="n"/>
      <c r="C65" s="21" t="n"/>
      <c r="D65" s="22" t="n"/>
    </row>
    <row r="66">
      <c r="A66" s="23" t="inlineStr">
        <is>
          <t>Stamp / signature</t>
        </is>
      </c>
      <c r="B66" s="20" t="n"/>
      <c r="C66" s="21" t="n"/>
      <c r="D66" s="22" t="n"/>
    </row>
    <row r="68">
      <c r="A68" s="2" t="inlineStr">
        <is>
          <t>Template: AKSCO Ticaret ve Tedarik · https://aksco.com.tr · 0534 335 69 22 · Version 2026-09-25 · Free, no sign-up required</t>
        </is>
      </c>
    </row>
  </sheetData>
  <mergeCells count="16">
    <mergeCell ref="B5:D5"/>
    <mergeCell ref="A1:G1"/>
    <mergeCell ref="A60:F60"/>
    <mergeCell ref="B66:D66"/>
    <mergeCell ref="B8:D8"/>
    <mergeCell ref="B4:D4"/>
    <mergeCell ref="B9:D9"/>
    <mergeCell ref="A58:F58"/>
    <mergeCell ref="A2:G2"/>
    <mergeCell ref="A61:F61"/>
    <mergeCell ref="B65:D65"/>
    <mergeCell ref="B7:D7"/>
    <mergeCell ref="A68:G68"/>
    <mergeCell ref="B6:D6"/>
    <mergeCell ref="A59:F59"/>
    <mergeCell ref="B64:D6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74" customWidth="1" min="2" max="2"/>
    <col width="10" customWidth="1" min="3" max="3"/>
  </cols>
  <sheetData>
    <row r="1" ht="26" customHeight="1">
      <c r="A1" s="1" t="inlineStr">
        <is>
          <t>TOOLS AND HARDWARE — ITEM POOL</t>
        </is>
      </c>
    </row>
    <row r="2">
      <c r="A2" s="2" t="inlineStr">
        <is>
          <t>Brand-free technical property text you can copy into your own specification. Change the values and tolerances to suit your requirement.</t>
        </is>
      </c>
    </row>
    <row r="4">
      <c r="A4" s="24" t="inlineStr">
        <is>
          <t>Item</t>
        </is>
      </c>
      <c r="B4" s="24" t="inlineStr">
        <is>
          <t>Technical properties</t>
        </is>
      </c>
      <c r="C4" s="24" t="inlineStr">
        <is>
          <t>Unit</t>
        </is>
      </c>
    </row>
    <row r="5" ht="26" customHeight="1">
      <c r="A5" s="8" t="inlineStr">
        <is>
          <t>Combination spanner set</t>
        </is>
      </c>
      <c r="B5" s="9" t="inlineStr">
        <is>
          <t>Size range in mm and piece count stated</t>
        </is>
      </c>
      <c r="C5" s="7" t="inlineStr">
        <is>
          <t>Set</t>
        </is>
      </c>
    </row>
    <row r="6" ht="26" customHeight="1">
      <c r="A6" s="13" t="inlineStr">
        <is>
          <t>Socket set</t>
        </is>
      </c>
      <c r="B6" s="14" t="inlineStr">
        <is>
          <t>Drive size, socket range and piece count stated</t>
        </is>
      </c>
      <c r="C6" s="12" t="inlineStr">
        <is>
          <t>Set</t>
        </is>
      </c>
    </row>
    <row r="7" ht="26" customHeight="1">
      <c r="A7" s="8" t="inlineStr">
        <is>
          <t>Torque wrench</t>
        </is>
      </c>
      <c r="B7" s="9" t="inlineStr">
        <is>
          <t>Torque range in Nm, drive size and accuracy class</t>
        </is>
      </c>
      <c r="C7" s="7" t="inlineStr">
        <is>
          <t>Each</t>
        </is>
      </c>
    </row>
    <row r="8" ht="26" customHeight="1">
      <c r="A8" s="13" t="inlineStr">
        <is>
          <t>Hex key set</t>
        </is>
      </c>
      <c r="B8" s="14" t="inlineStr">
        <is>
          <t>Size range and ball-end option stated</t>
        </is>
      </c>
      <c r="C8" s="12" t="inlineStr">
        <is>
          <t>Set</t>
        </is>
      </c>
    </row>
    <row r="9" ht="26" customHeight="1">
      <c r="A9" s="8" t="inlineStr">
        <is>
          <t>Hexalobular key set</t>
        </is>
      </c>
      <c r="B9" s="9" t="inlineStr">
        <is>
          <t>Size range and piece count stated</t>
        </is>
      </c>
      <c r="C9" s="7" t="inlineStr">
        <is>
          <t>Set</t>
        </is>
      </c>
    </row>
    <row r="10" ht="26" customHeight="1">
      <c r="A10" s="13" t="inlineStr">
        <is>
          <t>Adjustable wrench</t>
        </is>
      </c>
      <c r="B10" s="14" t="inlineStr">
        <is>
          <t>Overall length and jaw capacity stated</t>
        </is>
      </c>
      <c r="C10" s="12" t="inlineStr">
        <is>
          <t>Each</t>
        </is>
      </c>
    </row>
    <row r="11" ht="26" customHeight="1">
      <c r="A11" s="8" t="inlineStr">
        <is>
          <t>Pipe wrench</t>
        </is>
      </c>
      <c r="B11" s="9" t="inlineStr">
        <is>
          <t>Length and pipe capacity stated</t>
        </is>
      </c>
      <c r="C11" s="7" t="inlineStr">
        <is>
          <t>Each</t>
        </is>
      </c>
    </row>
    <row r="12" ht="26" customHeight="1">
      <c r="A12" s="13" t="inlineStr">
        <is>
          <t>Combination pliers</t>
        </is>
      </c>
      <c r="B12" s="14" t="inlineStr">
        <is>
          <t>Length and insulation rating if required</t>
        </is>
      </c>
      <c r="C12" s="12" t="inlineStr">
        <is>
          <t>Each</t>
        </is>
      </c>
    </row>
    <row r="13" ht="26" customHeight="1">
      <c r="A13" s="8" t="inlineStr">
        <is>
          <t>Long nose pliers</t>
        </is>
      </c>
      <c r="B13" s="9" t="inlineStr">
        <is>
          <t>Length and tip shape stated</t>
        </is>
      </c>
      <c r="C13" s="7" t="inlineStr">
        <is>
          <t>Each</t>
        </is>
      </c>
    </row>
    <row r="14" ht="26" customHeight="1">
      <c r="A14" s="13" t="inlineStr">
        <is>
          <t>Diagonal cutting pliers</t>
        </is>
      </c>
      <c r="B14" s="14" t="inlineStr">
        <is>
          <t>Length and maximum cutting capacity stated</t>
        </is>
      </c>
      <c r="C14" s="12" t="inlineStr">
        <is>
          <t>Each</t>
        </is>
      </c>
    </row>
    <row r="15" ht="26" customHeight="1">
      <c r="A15" s="8" t="inlineStr">
        <is>
          <t>Screwdriver set, slotted and cross</t>
        </is>
      </c>
      <c r="B15" s="9" t="inlineStr">
        <is>
          <t>Tip sizes and piece count stated</t>
        </is>
      </c>
      <c r="C15" s="7" t="inlineStr">
        <is>
          <t>Set</t>
        </is>
      </c>
    </row>
    <row r="16" ht="26" customHeight="1">
      <c r="A16" s="13" t="inlineStr">
        <is>
          <t>Screwdriver set, insulated</t>
        </is>
      </c>
      <c r="B16" s="14" t="inlineStr">
        <is>
          <t>1000 V insulated, individually tested</t>
        </is>
      </c>
      <c r="C16" s="12" t="inlineStr">
        <is>
          <t>Set</t>
        </is>
      </c>
    </row>
    <row r="17" ht="26" customHeight="1">
      <c r="A17" s="8" t="inlineStr">
        <is>
          <t>Hammer</t>
        </is>
      </c>
      <c r="B17" s="9" t="inlineStr">
        <is>
          <t>Head weight and handle material stated</t>
        </is>
      </c>
      <c r="C17" s="7" t="inlineStr">
        <is>
          <t>Each</t>
        </is>
      </c>
    </row>
    <row r="18" ht="26" customHeight="1">
      <c r="A18" s="13" t="inlineStr">
        <is>
          <t>Sledgehammer</t>
        </is>
      </c>
      <c r="B18" s="14" t="inlineStr">
        <is>
          <t>Head weight and handle length stated</t>
        </is>
      </c>
      <c r="C18" s="12" t="inlineStr">
        <is>
          <t>Each</t>
        </is>
      </c>
    </row>
    <row r="19" ht="26" customHeight="1">
      <c r="A19" s="8" t="inlineStr">
        <is>
          <t>Tape measure</t>
        </is>
      </c>
      <c r="B19" s="9" t="inlineStr">
        <is>
          <t>Length, blade width and accuracy class stated</t>
        </is>
      </c>
      <c r="C19" s="7" t="inlineStr">
        <is>
          <t>Each</t>
        </is>
      </c>
    </row>
    <row r="20" ht="26" customHeight="1">
      <c r="A20" s="13" t="inlineStr">
        <is>
          <t>Digital caliper</t>
        </is>
      </c>
      <c r="B20" s="14" t="inlineStr">
        <is>
          <t>Measuring range, resolution and accuracy stated</t>
        </is>
      </c>
      <c r="C20" s="12" t="inlineStr">
        <is>
          <t>Each</t>
        </is>
      </c>
    </row>
    <row r="21" ht="26" customHeight="1">
      <c r="A21" s="8" t="inlineStr">
        <is>
          <t>Spirit level</t>
        </is>
      </c>
      <c r="B21" s="9" t="inlineStr">
        <is>
          <t>Length and accuracy in mm/m stated</t>
        </is>
      </c>
      <c r="C21" s="7" t="inlineStr">
        <is>
          <t>Each</t>
        </is>
      </c>
    </row>
    <row r="22" ht="26" customHeight="1">
      <c r="A22" s="13" t="inlineStr">
        <is>
          <t>Try square</t>
        </is>
      </c>
      <c r="B22" s="14" t="inlineStr">
        <is>
          <t>Blade length and material stated</t>
        </is>
      </c>
      <c r="C22" s="12" t="inlineStr">
        <is>
          <t>Each</t>
        </is>
      </c>
    </row>
    <row r="23" ht="26" customHeight="1">
      <c r="A23" s="8" t="inlineStr">
        <is>
          <t>Hacksaw and blades</t>
        </is>
      </c>
      <c r="B23" s="9" t="inlineStr">
        <is>
          <t>Frame length and blade teeth per inch stated</t>
        </is>
      </c>
      <c r="C23" s="7" t="inlineStr">
        <is>
          <t>Set</t>
        </is>
      </c>
    </row>
    <row r="24" ht="26" customHeight="1">
      <c r="A24" s="13" t="inlineStr">
        <is>
          <t>Utility knife and spare blades</t>
        </is>
      </c>
      <c r="B24" s="14" t="inlineStr">
        <is>
          <t>Blade width and blades per pack stated</t>
        </is>
      </c>
      <c r="C24" s="12" t="inlineStr">
        <is>
          <t>Set</t>
        </is>
      </c>
    </row>
    <row r="25" ht="26" customHeight="1">
      <c r="A25" s="8" t="inlineStr">
        <is>
          <t>File set</t>
        </is>
      </c>
      <c r="B25" s="9" t="inlineStr">
        <is>
          <t>Cut grade, shapes and piece count stated</t>
        </is>
      </c>
      <c r="C25" s="7" t="inlineStr">
        <is>
          <t>Set</t>
        </is>
      </c>
    </row>
    <row r="26" ht="26" customHeight="1">
      <c r="A26" s="13" t="inlineStr">
        <is>
          <t>Drill bit set, HSS</t>
        </is>
      </c>
      <c r="B26" s="14" t="inlineStr">
        <is>
          <t>Diameter range and coating stated</t>
        </is>
      </c>
      <c r="C26" s="12" t="inlineStr">
        <is>
          <t>Set</t>
        </is>
      </c>
    </row>
    <row r="27" ht="26" customHeight="1">
      <c r="A27" s="8" t="inlineStr">
        <is>
          <t>Drill bit set, SDS-plus</t>
        </is>
      </c>
      <c r="B27" s="9" t="inlineStr">
        <is>
          <t>Diameter and working length range stated</t>
        </is>
      </c>
      <c r="C27" s="7" t="inlineStr">
        <is>
          <t>Set</t>
        </is>
      </c>
    </row>
    <row r="28" ht="26" customHeight="1">
      <c r="A28" s="13" t="inlineStr">
        <is>
          <t>Tap and die set</t>
        </is>
      </c>
      <c r="B28" s="14" t="inlineStr">
        <is>
          <t>Thread range and piece count stated</t>
        </is>
      </c>
      <c r="C28" s="12" t="inlineStr">
        <is>
          <t>Set</t>
        </is>
      </c>
    </row>
    <row r="29" ht="26" customHeight="1">
      <c r="A29" s="8" t="inlineStr">
        <is>
          <t>Impact drill</t>
        </is>
      </c>
      <c r="B29" s="9" t="inlineStr">
        <is>
          <t>Power in W, chuck capacity and speed range stated</t>
        </is>
      </c>
      <c r="C29" s="7" t="inlineStr">
        <is>
          <t>Each</t>
        </is>
      </c>
    </row>
    <row r="30" ht="26" customHeight="1">
      <c r="A30" s="13" t="inlineStr">
        <is>
          <t>Cordless drill driver</t>
        </is>
      </c>
      <c r="B30" s="14" t="inlineStr">
        <is>
          <t>Battery voltage and capacity, torque settings, chuck type</t>
        </is>
      </c>
      <c r="C30" s="12" t="inlineStr">
        <is>
          <t>Each</t>
        </is>
      </c>
    </row>
    <row r="31" ht="26" customHeight="1">
      <c r="A31" s="8" t="inlineStr">
        <is>
          <t>Angle grinder</t>
        </is>
      </c>
      <c r="B31" s="9" t="inlineStr">
        <is>
          <t>Disc diameter, power in W and guard type stated</t>
        </is>
      </c>
      <c r="C31" s="7" t="inlineStr">
        <is>
          <t>Each</t>
        </is>
      </c>
    </row>
    <row r="32" ht="26" customHeight="1">
      <c r="A32" s="13" t="inlineStr">
        <is>
          <t>Cutting disc</t>
        </is>
      </c>
      <c r="B32" s="14" t="inlineStr">
        <is>
          <t>Diameter, thickness, bore and material stated</t>
        </is>
      </c>
      <c r="C32" s="12" t="inlineStr">
        <is>
          <t>Pack</t>
        </is>
      </c>
    </row>
    <row r="33" ht="26" customHeight="1">
      <c r="A33" s="8" t="inlineStr">
        <is>
          <t>Grinding disc</t>
        </is>
      </c>
      <c r="B33" s="9" t="inlineStr">
        <is>
          <t>Diameter, thickness, bore and material stated</t>
        </is>
      </c>
      <c r="C33" s="7" t="inlineStr">
        <is>
          <t>Each</t>
        </is>
      </c>
    </row>
    <row r="34" ht="26" customHeight="1">
      <c r="A34" s="13" t="inlineStr">
        <is>
          <t>Heat gun</t>
        </is>
      </c>
      <c r="B34" s="14" t="inlineStr">
        <is>
          <t>Power in W and temperature range stated</t>
        </is>
      </c>
      <c r="C34" s="12" t="inlineStr">
        <is>
          <t>Each</t>
        </is>
      </c>
    </row>
    <row r="35" ht="26" customHeight="1">
      <c r="A35" s="8" t="inlineStr">
        <is>
          <t>Caulking gun</t>
        </is>
      </c>
      <c r="B35" s="9" t="inlineStr">
        <is>
          <t>Cartridge size and thrust ratio stated</t>
        </is>
      </c>
      <c r="C35" s="7" t="inlineStr">
        <is>
          <t>Each</t>
        </is>
      </c>
    </row>
    <row r="36" ht="26" customHeight="1">
      <c r="A36" s="13" t="inlineStr">
        <is>
          <t>Bolt, nut and washer set</t>
        </is>
      </c>
      <c r="B36" s="14" t="inlineStr">
        <is>
          <t>Thread sizes, property class and coating stated</t>
        </is>
      </c>
      <c r="C36" s="12" t="inlineStr">
        <is>
          <t>Set</t>
        </is>
      </c>
    </row>
    <row r="37" ht="26" customHeight="1">
      <c r="A37" s="8" t="inlineStr">
        <is>
          <t>Wall plug set</t>
        </is>
      </c>
      <c r="B37" s="9" t="inlineStr">
        <is>
          <t>Diameter range, substrate suitability and piece count</t>
        </is>
      </c>
      <c r="C37" s="7" t="inlineStr">
        <is>
          <t>Set</t>
        </is>
      </c>
    </row>
    <row r="38" ht="26" customHeight="1">
      <c r="A38" s="13" t="inlineStr">
        <is>
          <t>Screw set, wood and sheet metal</t>
        </is>
      </c>
      <c r="B38" s="14" t="inlineStr">
        <is>
          <t>Sizes, head type and coating stated</t>
        </is>
      </c>
      <c r="C38" s="12" t="inlineStr">
        <is>
          <t>Set</t>
        </is>
      </c>
    </row>
    <row r="39" ht="26" customHeight="1">
      <c r="A39" s="8" t="inlineStr">
        <is>
          <t>Hose clamp</t>
        </is>
      </c>
      <c r="B39" s="9" t="inlineStr">
        <is>
          <t>Clamping range and material stated</t>
        </is>
      </c>
      <c r="C39" s="7" t="inlineStr">
        <is>
          <t>Each</t>
        </is>
      </c>
    </row>
    <row r="40" ht="26" customHeight="1">
      <c r="A40" s="13" t="inlineStr">
        <is>
          <t>Insulating tape</t>
        </is>
      </c>
      <c r="B40" s="14" t="inlineStr">
        <is>
          <t>Width, length and temperature rating stated</t>
        </is>
      </c>
      <c r="C40" s="12" t="inlineStr">
        <is>
          <t>Each</t>
        </is>
      </c>
    </row>
    <row r="41" ht="26" customHeight="1">
      <c r="A41" s="8" t="inlineStr">
        <is>
          <t>PTFE thread seal tape</t>
        </is>
      </c>
      <c r="B41" s="9" t="inlineStr">
        <is>
          <t>Width, thickness and length stated</t>
        </is>
      </c>
      <c r="C41" s="7" t="inlineStr">
        <is>
          <t>Each</t>
        </is>
      </c>
    </row>
    <row r="42" ht="26" customHeight="1">
      <c r="A42" s="13" t="inlineStr">
        <is>
          <t>Penetrating lubricant spray</t>
        </is>
      </c>
      <c r="B42" s="14" t="inlineStr">
        <is>
          <t>Volume stated; safety data sheet supplied</t>
        </is>
      </c>
      <c r="C42" s="12" t="inlineStr">
        <is>
          <t>Each</t>
        </is>
      </c>
    </row>
    <row r="43" ht="26" customHeight="1">
      <c r="A43" s="8" t="inlineStr">
        <is>
          <t>Grease</t>
        </is>
      </c>
      <c r="B43" s="9" t="inlineStr">
        <is>
          <t>NLGI grade, base type and temperature range stated</t>
        </is>
      </c>
      <c r="C43" s="7" t="inlineStr">
        <is>
          <t>Each</t>
        </is>
      </c>
    </row>
    <row r="44" ht="26" customHeight="1">
      <c r="A44" s="13" t="inlineStr">
        <is>
          <t>Silicone sealant, clear</t>
        </is>
      </c>
      <c r="B44" s="14" t="inlineStr">
        <is>
          <t>Cartridge volume and cure type stated</t>
        </is>
      </c>
      <c r="C44" s="12" t="inlineStr">
        <is>
          <t>Each</t>
        </is>
      </c>
    </row>
    <row r="45" ht="26" customHeight="1">
      <c r="A45" s="8" t="inlineStr">
        <is>
          <t>Tool bag</t>
        </is>
      </c>
      <c r="B45" s="9" t="inlineStr">
        <is>
          <t>Dimensions, pocket count and base type stated</t>
        </is>
      </c>
      <c r="C45" s="7" t="inlineStr">
        <is>
          <t>Each</t>
        </is>
      </c>
    </row>
    <row r="46" ht="26" customHeight="1">
      <c r="A46" s="13" t="inlineStr">
        <is>
          <t>Tool cabinet or trolley</t>
        </is>
      </c>
      <c r="B46" s="14" t="inlineStr">
        <is>
          <t>Drawer count, load per drawer and lock stated</t>
        </is>
      </c>
      <c r="C46" s="12" t="inlineStr">
        <is>
          <t>Each</t>
        </is>
      </c>
    </row>
    <row r="47" ht="26" customHeight="1">
      <c r="A47" s="8" t="inlineStr">
        <is>
          <t>Inspection lamp</t>
        </is>
      </c>
      <c r="B47" s="9" t="inlineStr">
        <is>
          <t>Light output, cable length and IP rating stated</t>
        </is>
      </c>
      <c r="C47" s="7" t="inlineStr">
        <is>
          <t>Each</t>
        </is>
      </c>
    </row>
    <row r="48" ht="26" customHeight="1">
      <c r="A48" s="13" t="inlineStr">
        <is>
          <t>Extension cable reel</t>
        </is>
      </c>
      <c r="B48" s="14" t="inlineStr">
        <is>
          <t>Cable length, cross-section, socket count and thermal cut-out</t>
        </is>
      </c>
      <c r="C48" s="12" t="inlineStr">
        <is>
          <t>Each</t>
        </is>
      </c>
    </row>
    <row r="49" ht="26" customHeight="1">
      <c r="A49" s="8" t="inlineStr">
        <is>
          <t>Step ladder, A-frame</t>
        </is>
      </c>
      <c r="B49" s="9" t="inlineStr">
        <is>
          <t>Working height, step count and load rating stated</t>
        </is>
      </c>
      <c r="C49" s="7" t="inlineStr">
        <is>
          <t>Each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2026-09-25T12:00:00Z</dcterms:created>
  <dcterms:modified xmlns:dcterms="http://purl.org/dc/terms/" xmlns:xsi="http://www.w3.org/2001/XMLSchema-instance" xsi:type="dcterms:W3CDTF">2026-09-25T12:00:00Z</dcterms:modified>
</cp:coreProperties>
</file>