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KIRTASIYE VE OFIS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Kırtasiye ve Ofis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Fotokopi kağıdı A4</t>
        </is>
      </c>
      <c r="C10" s="9" t="inlineStr">
        <is>
          <t>80 g/m², 210×297 mm, beyazlık en az CIE 161, paket içi 500 yaprak, koli içi 5 paket</t>
        </is>
      </c>
      <c r="D10" s="7" t="inlineStr">
        <is>
          <t>Koli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Fotokopi kağıdı A3</t>
        </is>
      </c>
      <c r="C11" s="14" t="inlineStr">
        <is>
          <t>80 g/m², 297×420 mm, paket içi 500 yaprak</t>
        </is>
      </c>
      <c r="D11" s="12" t="inlineStr">
        <is>
          <t>Paket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Renkli fotokopi kağıdı A4</t>
        </is>
      </c>
      <c r="C12" s="9" t="inlineStr">
        <is>
          <t>80 g/m², pastel renk, paket içi 100 yaprak</t>
        </is>
      </c>
      <c r="D12" s="7" t="inlineStr">
        <is>
          <t>Paket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Bristol karton</t>
        </is>
      </c>
      <c r="C13" s="14" t="inlineStr">
        <is>
          <t>200 g/m², A4, 100'lü paket</t>
        </is>
      </c>
      <c r="D13" s="12" t="inlineStr">
        <is>
          <t>Paket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Tükenmez kalem</t>
        </is>
      </c>
      <c r="C14" s="9" t="inlineStr">
        <is>
          <t>1,0 mm uç, yağ bazlı mürekkep, mavi/siyah/kırmızı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Jel kalem</t>
        </is>
      </c>
      <c r="C15" s="14" t="inlineStr">
        <is>
          <t>0,5–0,7 mm uç, mavi/siyah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Kurşun kalem</t>
        </is>
      </c>
      <c r="C16" s="9" t="inlineStr">
        <is>
          <t>HB, ahşap gövde, silgili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Versatil kalem</t>
        </is>
      </c>
      <c r="C17" s="14" t="inlineStr">
        <is>
          <t>0,5 mm, klipsli, uç iticili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Versatil uç</t>
        </is>
      </c>
      <c r="C18" s="9" t="inlineStr">
        <is>
          <t>0,5 mm, HB, tüp içi 12 adet</t>
        </is>
      </c>
      <c r="D18" s="7" t="inlineStr">
        <is>
          <t>Tüp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Fosforlu kalem</t>
        </is>
      </c>
      <c r="C19" s="14" t="inlineStr">
        <is>
          <t>Kesik uç, 1–5 mm, sarı/yeşil/pembe/turuncu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Permanent marker</t>
        </is>
      </c>
      <c r="C20" s="9" t="inlineStr">
        <is>
          <t>Yuvarlak uç 1–3 mm, silinmez, siyah/mavi/kırmızı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Beyaz tahta kalemi</t>
        </is>
      </c>
      <c r="C21" s="14" t="inlineStr">
        <is>
          <t>Yuvarlak uç, silinebilir, siyah/mavi/kırmızı/yeşil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Silgi</t>
        </is>
      </c>
      <c r="C22" s="9" t="inlineStr">
        <is>
          <t>Beyaz, PVC'siz, 40×20×10 mm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Kalemtıraş</t>
        </is>
      </c>
      <c r="C23" s="14" t="inlineStr">
        <is>
          <t>Metal gövde, tek delikli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Cetvel</t>
        </is>
      </c>
      <c r="C24" s="9" t="inlineStr">
        <is>
          <t>Şeffaf plastik, 30 cm, mm taksimatlı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Makas</t>
        </is>
      </c>
      <c r="C25" s="14" t="inlineStr">
        <is>
          <t>Paslanmaz çelik ağız, 21 cm, ergonomik sap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Maket bıçağı</t>
        </is>
      </c>
      <c r="C26" s="9" t="inlineStr">
        <is>
          <t>18 mm ağız, metal gövdeli, kilitli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Zımba makinesi</t>
        </is>
      </c>
      <c r="C27" s="14" t="inlineStr">
        <is>
          <t>24/6 ve 26/6 tel uyumlu, kapasite en az 25 yaprak, metal gövde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Zımba teli</t>
        </is>
      </c>
      <c r="C28" s="9" t="inlineStr">
        <is>
          <t>24/6, kutu içi 1000 adet, galvanizli</t>
        </is>
      </c>
      <c r="D28" s="7" t="inlineStr">
        <is>
          <t>Kutu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Zımba sökücü</t>
        </is>
      </c>
      <c r="C29" s="14" t="inlineStr">
        <is>
          <t>Metal, yaylı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Delgeç</t>
        </is>
      </c>
      <c r="C30" s="9" t="inlineStr">
        <is>
          <t>İki delikli, 80 mm delik aralığı, kapasite en az 25 yaprak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Ataş</t>
        </is>
      </c>
      <c r="C31" s="14" t="inlineStr">
        <is>
          <t>33 mm, nikel kaplı, kutu içi 100 adet</t>
        </is>
      </c>
      <c r="D31" s="12" t="inlineStr">
        <is>
          <t>Kutu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Toplu iğne</t>
        </is>
      </c>
      <c r="C32" s="9" t="inlineStr">
        <is>
          <t>28 mm, kutu içi 50 g</t>
        </is>
      </c>
      <c r="D32" s="7" t="inlineStr">
        <is>
          <t>Kutu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Kıskaç (klips)</t>
        </is>
      </c>
      <c r="C33" s="14" t="inlineStr">
        <is>
          <t>25 mm ve 32 mm, siyah metal, kutu içi 12 adet</t>
        </is>
      </c>
      <c r="D33" s="12" t="inlineStr">
        <is>
          <t>Kutu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Yapıştırıcı, stick</t>
        </is>
      </c>
      <c r="C34" s="9" t="inlineStr">
        <is>
          <t>Solventsiz, 21–25 g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Yapıştırıcı, sıvı</t>
        </is>
      </c>
      <c r="C35" s="14" t="inlineStr">
        <is>
          <t>PVA bazlı, 50 ml, aplikatörlü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Bant, şeffaf</t>
        </is>
      </c>
      <c r="C36" s="9" t="inlineStr">
        <is>
          <t>15 mm × 33 m, akrilik yapışkanlı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Bant kesici, masaüstü</t>
        </is>
      </c>
      <c r="C37" s="14" t="inlineStr">
        <is>
          <t>Ağırlıklı taban, 19 mm bant uyumlu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Düzeltme kalemi / şeridi</t>
        </is>
      </c>
      <c r="C38" s="9" t="inlineStr">
        <is>
          <t>Şerit tipi, 5 mm × 6 m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Not kağıdı, yapışkanlı</t>
        </is>
      </c>
      <c r="C39" s="14" t="inlineStr">
        <is>
          <t>76×76 mm, 100 yaprak, tekrar yapışabilir</t>
        </is>
      </c>
      <c r="D39" s="12" t="inlineStr">
        <is>
          <t>Blok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İndeks / sayfa ayracı</t>
        </is>
      </c>
      <c r="C40" s="9" t="inlineStr">
        <is>
          <t>45×12 mm, 5 renk × 20 yaprak</t>
        </is>
      </c>
      <c r="D40" s="7" t="inlineStr">
        <is>
          <t>Paket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32</v>
      </c>
      <c r="B41" s="13" t="inlineStr">
        <is>
          <t>Bloknot</t>
        </is>
      </c>
      <c r="C41" s="14" t="inlineStr">
        <is>
          <t>A4, çizgili, spiralli, 60 yaprak</t>
        </is>
      </c>
      <c r="D41" s="12" t="inlineStr">
        <is>
          <t>Adet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33</v>
      </c>
      <c r="B42" s="8" t="inlineStr">
        <is>
          <t>Ajanda / defter</t>
        </is>
      </c>
      <c r="C42" s="9" t="inlineStr">
        <is>
          <t>A5, sert kapak, çizgili, 200 sayfa</t>
        </is>
      </c>
      <c r="D42" s="7" t="inlineStr">
        <is>
          <t>Adet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34</v>
      </c>
      <c r="B43" s="13" t="inlineStr">
        <is>
          <t>Klasör, geniş</t>
        </is>
      </c>
      <c r="C43" s="14" t="inlineStr">
        <is>
          <t>A4, 8 cm sırt, mekanizmalı, karton kaplamalı</t>
        </is>
      </c>
      <c r="D43" s="12" t="inlineStr">
        <is>
          <t>Adet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35</v>
      </c>
      <c r="B44" s="8" t="inlineStr">
        <is>
          <t>Klasör, dar</t>
        </is>
      </c>
      <c r="C44" s="9" t="inlineStr">
        <is>
          <t>A4, 5 cm sırt, mekanizmalı</t>
        </is>
      </c>
      <c r="D44" s="7" t="inlineStr">
        <is>
          <t>Adet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36</v>
      </c>
      <c r="B45" s="13" t="inlineStr">
        <is>
          <t>Telli dosya</t>
        </is>
      </c>
      <c r="C45" s="14" t="inlineStr">
        <is>
          <t>A4, karton, 100'lü paket</t>
        </is>
      </c>
      <c r="D45" s="12" t="inlineStr">
        <is>
          <t>Paket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37</v>
      </c>
      <c r="B46" s="8" t="inlineStr">
        <is>
          <t>Poşet dosya</t>
        </is>
      </c>
      <c r="C46" s="9" t="inlineStr">
        <is>
          <t>A4, 40 mikron, delikli, 100'lü paket</t>
        </is>
      </c>
      <c r="D46" s="7" t="inlineStr">
        <is>
          <t>Paket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38</v>
      </c>
      <c r="B47" s="13" t="inlineStr">
        <is>
          <t>Sunum dosyası</t>
        </is>
      </c>
      <c r="C47" s="14" t="inlineStr">
        <is>
          <t>A4, 20 poşetli, kapaklı</t>
        </is>
      </c>
      <c r="D47" s="12" t="inlineStr">
        <is>
          <t>Adet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39</v>
      </c>
      <c r="B48" s="8" t="inlineStr">
        <is>
          <t>Arşiv kutusu</t>
        </is>
      </c>
      <c r="C48" s="9" t="inlineStr">
        <is>
          <t>A4 uyumlu, karton, katlanabilir, kapaklı</t>
        </is>
      </c>
      <c r="D48" s="7" t="inlineStr">
        <is>
          <t>Adet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40</v>
      </c>
      <c r="B49" s="13" t="inlineStr">
        <is>
          <t>Evrak rafı</t>
        </is>
      </c>
      <c r="C49" s="14" t="inlineStr">
        <is>
          <t>Üç katlı, plastik veya metal, A4</t>
        </is>
      </c>
      <c r="D49" s="12" t="inlineStr">
        <is>
          <t>Adet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41</v>
      </c>
      <c r="B50" s="8" t="inlineStr">
        <is>
          <t>Zarf, diplomat</t>
        </is>
      </c>
      <c r="C50" s="9" t="inlineStr">
        <is>
          <t>110×220 mm, beyaz, silikonlu, 100'lü paket</t>
        </is>
      </c>
      <c r="D50" s="7" t="inlineStr">
        <is>
          <t>Paket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42</v>
      </c>
      <c r="B51" s="13" t="inlineStr">
        <is>
          <t>Zarf, torba</t>
        </is>
      </c>
      <c r="C51" s="14" t="inlineStr">
        <is>
          <t>260×350 mm, kraft, körüklü, 50'li paket</t>
        </is>
      </c>
      <c r="D51" s="12" t="inlineStr">
        <is>
          <t>Paket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43</v>
      </c>
      <c r="B52" s="8" t="inlineStr">
        <is>
          <t>Etiket, lazer yazıcı uyumlu</t>
        </is>
      </c>
      <c r="C52" s="9" t="inlineStr">
        <is>
          <t>A4 sayfada 24 etiket (70×37 mm), 100 sayfalık kutu</t>
        </is>
      </c>
      <c r="D52" s="7" t="inlineStr">
        <is>
          <t>Kutu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44</v>
      </c>
      <c r="B53" s="13" t="inlineStr">
        <is>
          <t>Hesap makinesi</t>
        </is>
      </c>
      <c r="C53" s="14" t="inlineStr">
        <is>
          <t>12 hane, masaüstü, çift güç kaynaklı (pil + güneş)</t>
        </is>
      </c>
      <c r="D53" s="12" t="inlineStr">
        <is>
          <t>Adet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45</v>
      </c>
      <c r="B54" s="8" t="inlineStr">
        <is>
          <t>Beyaz tahta</t>
        </is>
      </c>
      <c r="C54" s="9" t="inlineStr">
        <is>
          <t>90×120 cm, manyetik yüzey, alüminyum çerçeve, kalemlikli</t>
        </is>
      </c>
      <c r="D54" s="7" t="inlineStr">
        <is>
          <t>Adet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46</v>
      </c>
      <c r="B55" s="13" t="inlineStr">
        <is>
          <t>Beyaz tahta silgisi</t>
        </is>
      </c>
      <c r="C55" s="14" t="inlineStr">
        <is>
          <t>Manyetik, keçe yüzeyli</t>
        </is>
      </c>
      <c r="D55" s="12" t="inlineStr">
        <is>
          <t>Adet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47</v>
      </c>
      <c r="B56" s="8" t="inlineStr">
        <is>
          <t>Laminasyon poşeti</t>
        </is>
      </c>
      <c r="C56" s="9" t="inlineStr">
        <is>
          <t>A4, 125 mikron, 100'lü paket</t>
        </is>
      </c>
      <c r="D56" s="7" t="inlineStr">
        <is>
          <t>Paket</t>
        </is>
      </c>
      <c r="E56" s="10" t="n"/>
      <c r="F56" s="10" t="n"/>
      <c r="G56" s="11">
        <f>IF(AND(E56&lt;&gt;"",F56&lt;&gt;""),E56*F56,"")</f>
        <v/>
      </c>
    </row>
    <row r="57" ht="26" customHeight="1">
      <c r="A57" s="12" t="n">
        <v>48</v>
      </c>
      <c r="B57" s="13" t="inlineStr">
        <is>
          <t>Spiral cilt teli / kapak seti</t>
        </is>
      </c>
      <c r="C57" s="14" t="inlineStr">
        <is>
          <t>A4, 100'lü</t>
        </is>
      </c>
      <c r="D57" s="12" t="inlineStr">
        <is>
          <t>Paket</t>
        </is>
      </c>
      <c r="E57" s="10" t="n"/>
      <c r="F57" s="10" t="n"/>
      <c r="G57" s="11">
        <f>IF(AND(E57&lt;&gt;"",F57&lt;&gt;""),E57*F57,"")</f>
        <v/>
      </c>
    </row>
    <row r="58" ht="26" customHeight="1">
      <c r="A58" s="7" t="n">
        <v>49</v>
      </c>
      <c r="B58" s="8" t="inlineStr">
        <is>
          <t>Kalem kutusu / masa organizeri</t>
        </is>
      </c>
      <c r="C58" s="9" t="inlineStr">
        <is>
          <t>Çok bölmeli, metal veya plastik</t>
        </is>
      </c>
      <c r="D58" s="7" t="inlineStr">
        <is>
          <t>Adet</t>
        </is>
      </c>
      <c r="E58" s="10" t="n"/>
      <c r="F58" s="10" t="n"/>
      <c r="G58" s="11">
        <f>IF(AND(E58&lt;&gt;"",F58&lt;&gt;""),E58*F58,"")</f>
        <v/>
      </c>
    </row>
    <row r="59" ht="26" customHeight="1">
      <c r="A59" s="12" t="n">
        <v>50</v>
      </c>
      <c r="B59" s="13" t="inlineStr">
        <is>
          <t>Pil, alkalin AA / AAA</t>
        </is>
      </c>
      <c r="C59" s="14" t="inlineStr">
        <is>
          <t>1,5 V, 4'lü blister</t>
        </is>
      </c>
      <c r="D59" s="12" t="inlineStr">
        <is>
          <t>Paket</t>
        </is>
      </c>
      <c r="E59" s="10" t="n"/>
      <c r="F59" s="10" t="n"/>
      <c r="G59" s="11">
        <f>IF(AND(E59&lt;&gt;"",F59&lt;&gt;""),E59*F59,"")</f>
        <v/>
      </c>
    </row>
    <row r="61">
      <c r="A61" s="15" t="inlineStr">
        <is>
          <t>ARA TOPLAM (KDV hariç)</t>
        </is>
      </c>
      <c r="B61" s="16" t="n"/>
      <c r="C61" s="16" t="n"/>
      <c r="D61" s="16" t="n"/>
      <c r="E61" s="16" t="n"/>
      <c r="F61" s="16" t="n"/>
      <c r="G61" s="17">
        <f>SUM(G10:G59)</f>
        <v/>
      </c>
    </row>
    <row r="62">
      <c r="A62" s="15" t="inlineStr">
        <is>
          <t>KDV oranı (%)</t>
        </is>
      </c>
      <c r="B62" s="16" t="n"/>
      <c r="C62" s="16" t="n"/>
      <c r="D62" s="16" t="n"/>
      <c r="E62" s="16" t="n"/>
      <c r="F62" s="16" t="n"/>
      <c r="G62" s="18" t="n"/>
    </row>
    <row r="63">
      <c r="A63" s="15" t="inlineStr">
        <is>
          <t>KDV tutarı</t>
        </is>
      </c>
      <c r="B63" s="16" t="n"/>
      <c r="C63" s="16" t="n"/>
      <c r="D63" s="16" t="n"/>
      <c r="E63" s="16" t="n"/>
      <c r="F63" s="16" t="n"/>
      <c r="G63" s="17">
        <f>IF(G62&lt;&gt;"",G61*G62/100,"")</f>
        <v/>
      </c>
    </row>
    <row r="64">
      <c r="A64" s="15" t="inlineStr">
        <is>
          <t>GENEL TOPLAM (KDV dahil)</t>
        </is>
      </c>
      <c r="B64" s="16" t="n"/>
      <c r="C64" s="16" t="n"/>
      <c r="D64" s="16" t="n"/>
      <c r="E64" s="16" t="n"/>
      <c r="F64" s="16" t="n"/>
      <c r="G64" s="17">
        <f>IF(G63&lt;&gt;"",G61+G63,G61)</f>
        <v/>
      </c>
    </row>
    <row r="67">
      <c r="A67" s="19" t="inlineStr">
        <is>
          <t>Teklifi veren firma</t>
        </is>
      </c>
      <c r="B67" s="20" t="n"/>
      <c r="C67" s="21" t="n"/>
      <c r="D67" s="22" t="n"/>
    </row>
    <row r="68">
      <c r="A68" s="23" t="inlineStr">
        <is>
          <t>Yetkili adı soyadı / unvanı</t>
        </is>
      </c>
      <c r="B68" s="20" t="n"/>
      <c r="C68" s="21" t="n"/>
      <c r="D68" s="22" t="n"/>
    </row>
    <row r="69">
      <c r="A69" s="23" t="inlineStr">
        <is>
          <t>Kaşe / imza</t>
        </is>
      </c>
      <c r="B69" s="20" t="n"/>
      <c r="C69" s="21" t="n"/>
      <c r="D69" s="22" t="n"/>
    </row>
    <row r="71">
      <c r="A71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63:F63"/>
    <mergeCell ref="B5:D5"/>
    <mergeCell ref="A1:G1"/>
    <mergeCell ref="B67:D67"/>
    <mergeCell ref="B4:D4"/>
    <mergeCell ref="A61:F61"/>
    <mergeCell ref="A2:G2"/>
    <mergeCell ref="B68:D68"/>
    <mergeCell ref="A71:G71"/>
    <mergeCell ref="A62:F62"/>
    <mergeCell ref="B7:D7"/>
    <mergeCell ref="B69:D69"/>
    <mergeCell ref="B6:D6"/>
    <mergeCell ref="A64:F6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KIRTASIYE VE OFIS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Fotokopi kağıdı A4</t>
        </is>
      </c>
      <c r="B5" s="9" t="inlineStr">
        <is>
          <t>80 g/m², 210×297 mm, beyazlık en az CIE 161, paket içi 500 yaprak, koli içi 5 paket</t>
        </is>
      </c>
      <c r="C5" s="7" t="inlineStr">
        <is>
          <t>Koli</t>
        </is>
      </c>
    </row>
    <row r="6" ht="26" customHeight="1">
      <c r="A6" s="13" t="inlineStr">
        <is>
          <t>Fotokopi kağıdı A3</t>
        </is>
      </c>
      <c r="B6" s="14" t="inlineStr">
        <is>
          <t>80 g/m², 297×420 mm, paket içi 500 yaprak</t>
        </is>
      </c>
      <c r="C6" s="12" t="inlineStr">
        <is>
          <t>Paket</t>
        </is>
      </c>
    </row>
    <row r="7" ht="26" customHeight="1">
      <c r="A7" s="8" t="inlineStr">
        <is>
          <t>Renkli fotokopi kağıdı A4</t>
        </is>
      </c>
      <c r="B7" s="9" t="inlineStr">
        <is>
          <t>80 g/m², pastel renk, paket içi 100 yaprak</t>
        </is>
      </c>
      <c r="C7" s="7" t="inlineStr">
        <is>
          <t>Paket</t>
        </is>
      </c>
    </row>
    <row r="8" ht="26" customHeight="1">
      <c r="A8" s="13" t="inlineStr">
        <is>
          <t>Bristol karton</t>
        </is>
      </c>
      <c r="B8" s="14" t="inlineStr">
        <is>
          <t>200 g/m², A4, 100'lü paket</t>
        </is>
      </c>
      <c r="C8" s="12" t="inlineStr">
        <is>
          <t>Paket</t>
        </is>
      </c>
    </row>
    <row r="9" ht="26" customHeight="1">
      <c r="A9" s="8" t="inlineStr">
        <is>
          <t>Tükenmez kalem</t>
        </is>
      </c>
      <c r="B9" s="9" t="inlineStr">
        <is>
          <t>1,0 mm uç, yağ bazlı mürekkep, mavi/siyah/kırmızı</t>
        </is>
      </c>
      <c r="C9" s="7" t="inlineStr">
        <is>
          <t>Adet</t>
        </is>
      </c>
    </row>
    <row r="10" ht="26" customHeight="1">
      <c r="A10" s="13" t="inlineStr">
        <is>
          <t>Jel kalem</t>
        </is>
      </c>
      <c r="B10" s="14" t="inlineStr">
        <is>
          <t>0,5–0,7 mm uç, mavi/siyah</t>
        </is>
      </c>
      <c r="C10" s="12" t="inlineStr">
        <is>
          <t>Adet</t>
        </is>
      </c>
    </row>
    <row r="11" ht="26" customHeight="1">
      <c r="A11" s="8" t="inlineStr">
        <is>
          <t>Kurşun kalem</t>
        </is>
      </c>
      <c r="B11" s="9" t="inlineStr">
        <is>
          <t>HB, ahşap gövde, silgili</t>
        </is>
      </c>
      <c r="C11" s="7" t="inlineStr">
        <is>
          <t>Adet</t>
        </is>
      </c>
    </row>
    <row r="12" ht="26" customHeight="1">
      <c r="A12" s="13" t="inlineStr">
        <is>
          <t>Versatil kalem</t>
        </is>
      </c>
      <c r="B12" s="14" t="inlineStr">
        <is>
          <t>0,5 mm, klipsli, uç iticili</t>
        </is>
      </c>
      <c r="C12" s="12" t="inlineStr">
        <is>
          <t>Adet</t>
        </is>
      </c>
    </row>
    <row r="13" ht="26" customHeight="1">
      <c r="A13" s="8" t="inlineStr">
        <is>
          <t>Versatil uç</t>
        </is>
      </c>
      <c r="B13" s="9" t="inlineStr">
        <is>
          <t>0,5 mm, HB, tüp içi 12 adet</t>
        </is>
      </c>
      <c r="C13" s="7" t="inlineStr">
        <is>
          <t>Tüp</t>
        </is>
      </c>
    </row>
    <row r="14" ht="26" customHeight="1">
      <c r="A14" s="13" t="inlineStr">
        <is>
          <t>Fosforlu kalem</t>
        </is>
      </c>
      <c r="B14" s="14" t="inlineStr">
        <is>
          <t>Kesik uç, 1–5 mm, sarı/yeşil/pembe/turuncu</t>
        </is>
      </c>
      <c r="C14" s="12" t="inlineStr">
        <is>
          <t>Adet</t>
        </is>
      </c>
    </row>
    <row r="15" ht="26" customHeight="1">
      <c r="A15" s="8" t="inlineStr">
        <is>
          <t>Permanent marker</t>
        </is>
      </c>
      <c r="B15" s="9" t="inlineStr">
        <is>
          <t>Yuvarlak uç 1–3 mm, silinmez, siyah/mavi/kırmızı</t>
        </is>
      </c>
      <c r="C15" s="7" t="inlineStr">
        <is>
          <t>Adet</t>
        </is>
      </c>
    </row>
    <row r="16" ht="26" customHeight="1">
      <c r="A16" s="13" t="inlineStr">
        <is>
          <t>Beyaz tahta kalemi</t>
        </is>
      </c>
      <c r="B16" s="14" t="inlineStr">
        <is>
          <t>Yuvarlak uç, silinebilir, siyah/mavi/kırmızı/yeşil</t>
        </is>
      </c>
      <c r="C16" s="12" t="inlineStr">
        <is>
          <t>Adet</t>
        </is>
      </c>
    </row>
    <row r="17" ht="26" customHeight="1">
      <c r="A17" s="8" t="inlineStr">
        <is>
          <t>Silgi</t>
        </is>
      </c>
      <c r="B17" s="9" t="inlineStr">
        <is>
          <t>Beyaz, PVC'siz, 40×20×10 mm</t>
        </is>
      </c>
      <c r="C17" s="7" t="inlineStr">
        <is>
          <t>Adet</t>
        </is>
      </c>
    </row>
    <row r="18" ht="26" customHeight="1">
      <c r="A18" s="13" t="inlineStr">
        <is>
          <t>Kalemtıraş</t>
        </is>
      </c>
      <c r="B18" s="14" t="inlineStr">
        <is>
          <t>Metal gövde, tek delikli</t>
        </is>
      </c>
      <c r="C18" s="12" t="inlineStr">
        <is>
          <t>Adet</t>
        </is>
      </c>
    </row>
    <row r="19" ht="26" customHeight="1">
      <c r="A19" s="8" t="inlineStr">
        <is>
          <t>Cetvel</t>
        </is>
      </c>
      <c r="B19" s="9" t="inlineStr">
        <is>
          <t>Şeffaf plastik, 30 cm, mm taksimatlı</t>
        </is>
      </c>
      <c r="C19" s="7" t="inlineStr">
        <is>
          <t>Adet</t>
        </is>
      </c>
    </row>
    <row r="20" ht="26" customHeight="1">
      <c r="A20" s="13" t="inlineStr">
        <is>
          <t>Makas</t>
        </is>
      </c>
      <c r="B20" s="14" t="inlineStr">
        <is>
          <t>Paslanmaz çelik ağız, 21 cm, ergonomik sap</t>
        </is>
      </c>
      <c r="C20" s="12" t="inlineStr">
        <is>
          <t>Adet</t>
        </is>
      </c>
    </row>
    <row r="21" ht="26" customHeight="1">
      <c r="A21" s="8" t="inlineStr">
        <is>
          <t>Maket bıçağı</t>
        </is>
      </c>
      <c r="B21" s="9" t="inlineStr">
        <is>
          <t>18 mm ağız, metal gövdeli, kilitli</t>
        </is>
      </c>
      <c r="C21" s="7" t="inlineStr">
        <is>
          <t>Adet</t>
        </is>
      </c>
    </row>
    <row r="22" ht="26" customHeight="1">
      <c r="A22" s="13" t="inlineStr">
        <is>
          <t>Zımba makinesi</t>
        </is>
      </c>
      <c r="B22" s="14" t="inlineStr">
        <is>
          <t>24/6 ve 26/6 tel uyumlu, kapasite en az 25 yaprak, metal gövde</t>
        </is>
      </c>
      <c r="C22" s="12" t="inlineStr">
        <is>
          <t>Adet</t>
        </is>
      </c>
    </row>
    <row r="23" ht="26" customHeight="1">
      <c r="A23" s="8" t="inlineStr">
        <is>
          <t>Zımba teli</t>
        </is>
      </c>
      <c r="B23" s="9" t="inlineStr">
        <is>
          <t>24/6, kutu içi 1000 adet, galvanizli</t>
        </is>
      </c>
      <c r="C23" s="7" t="inlineStr">
        <is>
          <t>Kutu</t>
        </is>
      </c>
    </row>
    <row r="24" ht="26" customHeight="1">
      <c r="A24" s="13" t="inlineStr">
        <is>
          <t>Zımba sökücü</t>
        </is>
      </c>
      <c r="B24" s="14" t="inlineStr">
        <is>
          <t>Metal, yaylı</t>
        </is>
      </c>
      <c r="C24" s="12" t="inlineStr">
        <is>
          <t>Adet</t>
        </is>
      </c>
    </row>
    <row r="25" ht="26" customHeight="1">
      <c r="A25" s="8" t="inlineStr">
        <is>
          <t>Delgeç</t>
        </is>
      </c>
      <c r="B25" s="9" t="inlineStr">
        <is>
          <t>İki delikli, 80 mm delik aralığı, kapasite en az 25 yaprak</t>
        </is>
      </c>
      <c r="C25" s="7" t="inlineStr">
        <is>
          <t>Adet</t>
        </is>
      </c>
    </row>
    <row r="26" ht="26" customHeight="1">
      <c r="A26" s="13" t="inlineStr">
        <is>
          <t>Ataş</t>
        </is>
      </c>
      <c r="B26" s="14" t="inlineStr">
        <is>
          <t>33 mm, nikel kaplı, kutu içi 100 adet</t>
        </is>
      </c>
      <c r="C26" s="12" t="inlineStr">
        <is>
          <t>Kutu</t>
        </is>
      </c>
    </row>
    <row r="27" ht="26" customHeight="1">
      <c r="A27" s="8" t="inlineStr">
        <is>
          <t>Toplu iğne</t>
        </is>
      </c>
      <c r="B27" s="9" t="inlineStr">
        <is>
          <t>28 mm, kutu içi 50 g</t>
        </is>
      </c>
      <c r="C27" s="7" t="inlineStr">
        <is>
          <t>Kutu</t>
        </is>
      </c>
    </row>
    <row r="28" ht="26" customHeight="1">
      <c r="A28" s="13" t="inlineStr">
        <is>
          <t>Kıskaç (klips)</t>
        </is>
      </c>
      <c r="B28" s="14" t="inlineStr">
        <is>
          <t>25 mm ve 32 mm, siyah metal, kutu içi 12 adet</t>
        </is>
      </c>
      <c r="C28" s="12" t="inlineStr">
        <is>
          <t>Kutu</t>
        </is>
      </c>
    </row>
    <row r="29" ht="26" customHeight="1">
      <c r="A29" s="8" t="inlineStr">
        <is>
          <t>Yapıştırıcı, stick</t>
        </is>
      </c>
      <c r="B29" s="9" t="inlineStr">
        <is>
          <t>Solventsiz, 21–25 g</t>
        </is>
      </c>
      <c r="C29" s="7" t="inlineStr">
        <is>
          <t>Adet</t>
        </is>
      </c>
    </row>
    <row r="30" ht="26" customHeight="1">
      <c r="A30" s="13" t="inlineStr">
        <is>
          <t>Yapıştırıcı, sıvı</t>
        </is>
      </c>
      <c r="B30" s="14" t="inlineStr">
        <is>
          <t>PVA bazlı, 50 ml, aplikatörlü</t>
        </is>
      </c>
      <c r="C30" s="12" t="inlineStr">
        <is>
          <t>Adet</t>
        </is>
      </c>
    </row>
    <row r="31" ht="26" customHeight="1">
      <c r="A31" s="8" t="inlineStr">
        <is>
          <t>Bant, şeffaf</t>
        </is>
      </c>
      <c r="B31" s="9" t="inlineStr">
        <is>
          <t>15 mm × 33 m, akrilik yapışkanlı</t>
        </is>
      </c>
      <c r="C31" s="7" t="inlineStr">
        <is>
          <t>Adet</t>
        </is>
      </c>
    </row>
    <row r="32" ht="26" customHeight="1">
      <c r="A32" s="13" t="inlineStr">
        <is>
          <t>Bant kesici, masaüstü</t>
        </is>
      </c>
      <c r="B32" s="14" t="inlineStr">
        <is>
          <t>Ağırlıklı taban, 19 mm bant uyumlu</t>
        </is>
      </c>
      <c r="C32" s="12" t="inlineStr">
        <is>
          <t>Adet</t>
        </is>
      </c>
    </row>
    <row r="33" ht="26" customHeight="1">
      <c r="A33" s="8" t="inlineStr">
        <is>
          <t>Düzeltme kalemi / şeridi</t>
        </is>
      </c>
      <c r="B33" s="9" t="inlineStr">
        <is>
          <t>Şerit tipi, 5 mm × 6 m</t>
        </is>
      </c>
      <c r="C33" s="7" t="inlineStr">
        <is>
          <t>Adet</t>
        </is>
      </c>
    </row>
    <row r="34" ht="26" customHeight="1">
      <c r="A34" s="13" t="inlineStr">
        <is>
          <t>Not kağıdı, yapışkanlı</t>
        </is>
      </c>
      <c r="B34" s="14" t="inlineStr">
        <is>
          <t>76×76 mm, 100 yaprak, tekrar yapışabilir</t>
        </is>
      </c>
      <c r="C34" s="12" t="inlineStr">
        <is>
          <t>Blok</t>
        </is>
      </c>
    </row>
    <row r="35" ht="26" customHeight="1">
      <c r="A35" s="8" t="inlineStr">
        <is>
          <t>İndeks / sayfa ayracı</t>
        </is>
      </c>
      <c r="B35" s="9" t="inlineStr">
        <is>
          <t>45×12 mm, 5 renk × 20 yaprak</t>
        </is>
      </c>
      <c r="C35" s="7" t="inlineStr">
        <is>
          <t>Paket</t>
        </is>
      </c>
    </row>
    <row r="36" ht="26" customHeight="1">
      <c r="A36" s="13" t="inlineStr">
        <is>
          <t>Bloknot</t>
        </is>
      </c>
      <c r="B36" s="14" t="inlineStr">
        <is>
          <t>A4, çizgili, spiralli, 60 yaprak</t>
        </is>
      </c>
      <c r="C36" s="12" t="inlineStr">
        <is>
          <t>Adet</t>
        </is>
      </c>
    </row>
    <row r="37" ht="26" customHeight="1">
      <c r="A37" s="8" t="inlineStr">
        <is>
          <t>Ajanda / defter</t>
        </is>
      </c>
      <c r="B37" s="9" t="inlineStr">
        <is>
          <t>A5, sert kapak, çizgili, 200 sayfa</t>
        </is>
      </c>
      <c r="C37" s="7" t="inlineStr">
        <is>
          <t>Adet</t>
        </is>
      </c>
    </row>
    <row r="38" ht="26" customHeight="1">
      <c r="A38" s="13" t="inlineStr">
        <is>
          <t>Klasör, geniş</t>
        </is>
      </c>
      <c r="B38" s="14" t="inlineStr">
        <is>
          <t>A4, 8 cm sırt, mekanizmalı, karton kaplamalı</t>
        </is>
      </c>
      <c r="C38" s="12" t="inlineStr">
        <is>
          <t>Adet</t>
        </is>
      </c>
    </row>
    <row r="39" ht="26" customHeight="1">
      <c r="A39" s="8" t="inlineStr">
        <is>
          <t>Klasör, dar</t>
        </is>
      </c>
      <c r="B39" s="9" t="inlineStr">
        <is>
          <t>A4, 5 cm sırt, mekanizmalı</t>
        </is>
      </c>
      <c r="C39" s="7" t="inlineStr">
        <is>
          <t>Adet</t>
        </is>
      </c>
    </row>
    <row r="40" ht="26" customHeight="1">
      <c r="A40" s="13" t="inlineStr">
        <is>
          <t>Telli dosya</t>
        </is>
      </c>
      <c r="B40" s="14" t="inlineStr">
        <is>
          <t>A4, karton, 100'lü paket</t>
        </is>
      </c>
      <c r="C40" s="12" t="inlineStr">
        <is>
          <t>Paket</t>
        </is>
      </c>
    </row>
    <row r="41" ht="26" customHeight="1">
      <c r="A41" s="8" t="inlineStr">
        <is>
          <t>Poşet dosya</t>
        </is>
      </c>
      <c r="B41" s="9" t="inlineStr">
        <is>
          <t>A4, 40 mikron, delikli, 100'lü paket</t>
        </is>
      </c>
      <c r="C41" s="7" t="inlineStr">
        <is>
          <t>Paket</t>
        </is>
      </c>
    </row>
    <row r="42" ht="26" customHeight="1">
      <c r="A42" s="13" t="inlineStr">
        <is>
          <t>Sunum dosyası</t>
        </is>
      </c>
      <c r="B42" s="14" t="inlineStr">
        <is>
          <t>A4, 20 poşetli, kapaklı</t>
        </is>
      </c>
      <c r="C42" s="12" t="inlineStr">
        <is>
          <t>Adet</t>
        </is>
      </c>
    </row>
    <row r="43" ht="26" customHeight="1">
      <c r="A43" s="8" t="inlineStr">
        <is>
          <t>Arşiv kutusu</t>
        </is>
      </c>
      <c r="B43" s="9" t="inlineStr">
        <is>
          <t>A4 uyumlu, karton, katlanabilir, kapaklı</t>
        </is>
      </c>
      <c r="C43" s="7" t="inlineStr">
        <is>
          <t>Adet</t>
        </is>
      </c>
    </row>
    <row r="44" ht="26" customHeight="1">
      <c r="A44" s="13" t="inlineStr">
        <is>
          <t>Evrak rafı</t>
        </is>
      </c>
      <c r="B44" s="14" t="inlineStr">
        <is>
          <t>Üç katlı, plastik veya metal, A4</t>
        </is>
      </c>
      <c r="C44" s="12" t="inlineStr">
        <is>
          <t>Adet</t>
        </is>
      </c>
    </row>
    <row r="45" ht="26" customHeight="1">
      <c r="A45" s="8" t="inlineStr">
        <is>
          <t>Zarf, diplomat</t>
        </is>
      </c>
      <c r="B45" s="9" t="inlineStr">
        <is>
          <t>110×220 mm, beyaz, silikonlu, 100'lü paket</t>
        </is>
      </c>
      <c r="C45" s="7" t="inlineStr">
        <is>
          <t>Paket</t>
        </is>
      </c>
    </row>
    <row r="46" ht="26" customHeight="1">
      <c r="A46" s="13" t="inlineStr">
        <is>
          <t>Zarf, torba</t>
        </is>
      </c>
      <c r="B46" s="14" t="inlineStr">
        <is>
          <t>260×350 mm, kraft, körüklü, 50'li paket</t>
        </is>
      </c>
      <c r="C46" s="12" t="inlineStr">
        <is>
          <t>Paket</t>
        </is>
      </c>
    </row>
    <row r="47" ht="26" customHeight="1">
      <c r="A47" s="8" t="inlineStr">
        <is>
          <t>Etiket, lazer yazıcı uyumlu</t>
        </is>
      </c>
      <c r="B47" s="9" t="inlineStr">
        <is>
          <t>A4 sayfada 24 etiket (70×37 mm), 100 sayfalık kutu</t>
        </is>
      </c>
      <c r="C47" s="7" t="inlineStr">
        <is>
          <t>Kutu</t>
        </is>
      </c>
    </row>
    <row r="48" ht="26" customHeight="1">
      <c r="A48" s="13" t="inlineStr">
        <is>
          <t>Hesap makinesi</t>
        </is>
      </c>
      <c r="B48" s="14" t="inlineStr">
        <is>
          <t>12 hane, masaüstü, çift güç kaynaklı (pil + güneş)</t>
        </is>
      </c>
      <c r="C48" s="12" t="inlineStr">
        <is>
          <t>Adet</t>
        </is>
      </c>
    </row>
    <row r="49" ht="26" customHeight="1">
      <c r="A49" s="8" t="inlineStr">
        <is>
          <t>Beyaz tahta</t>
        </is>
      </c>
      <c r="B49" s="9" t="inlineStr">
        <is>
          <t>90×120 cm, manyetik yüzey, alüminyum çerçeve, kalemlikli</t>
        </is>
      </c>
      <c r="C49" s="7" t="inlineStr">
        <is>
          <t>Adet</t>
        </is>
      </c>
    </row>
    <row r="50" ht="26" customHeight="1">
      <c r="A50" s="13" t="inlineStr">
        <is>
          <t>Beyaz tahta silgisi</t>
        </is>
      </c>
      <c r="B50" s="14" t="inlineStr">
        <is>
          <t>Manyetik, keçe yüzeyli</t>
        </is>
      </c>
      <c r="C50" s="12" t="inlineStr">
        <is>
          <t>Adet</t>
        </is>
      </c>
    </row>
    <row r="51" ht="26" customHeight="1">
      <c r="A51" s="8" t="inlineStr">
        <is>
          <t>Laminasyon poşeti</t>
        </is>
      </c>
      <c r="B51" s="9" t="inlineStr">
        <is>
          <t>A4, 125 mikron, 100'lü paket</t>
        </is>
      </c>
      <c r="C51" s="7" t="inlineStr">
        <is>
          <t>Paket</t>
        </is>
      </c>
    </row>
    <row r="52" ht="26" customHeight="1">
      <c r="A52" s="13" t="inlineStr">
        <is>
          <t>Spiral cilt teli / kapak seti</t>
        </is>
      </c>
      <c r="B52" s="14" t="inlineStr">
        <is>
          <t>A4, 100'lü</t>
        </is>
      </c>
      <c r="C52" s="12" t="inlineStr">
        <is>
          <t>Paket</t>
        </is>
      </c>
    </row>
    <row r="53" ht="26" customHeight="1">
      <c r="A53" s="8" t="inlineStr">
        <is>
          <t>Kalem kutusu / masa organizeri</t>
        </is>
      </c>
      <c r="B53" s="9" t="inlineStr">
        <is>
          <t>Çok bölmeli, metal veya plastik</t>
        </is>
      </c>
      <c r="C53" s="7" t="inlineStr">
        <is>
          <t>Adet</t>
        </is>
      </c>
    </row>
    <row r="54" ht="26" customHeight="1">
      <c r="A54" s="13" t="inlineStr">
        <is>
          <t>Pil, alkalin AA / AAA</t>
        </is>
      </c>
      <c r="B54" s="14" t="inlineStr">
        <is>
          <t>1,5 V, 4'lü blister</t>
        </is>
      </c>
      <c r="C54" s="12" t="inlineStr">
        <is>
          <t>Paket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