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OFFICE AND STATIONERY SUPPLIES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Office and Stationery Supplies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Copy paper A4</t>
        </is>
      </c>
      <c r="C12" s="9" t="inlineStr">
        <is>
          <t>80 g/m² standard; brightness and sheets per ream stated</t>
        </is>
      </c>
      <c r="D12" s="7" t="inlineStr">
        <is>
          <t>Case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Copy paper A3</t>
        </is>
      </c>
      <c r="C13" s="14" t="inlineStr">
        <is>
          <t>80 g/m² standard; sheets per ream stated</t>
        </is>
      </c>
      <c r="D13" s="12" t="inlineStr">
        <is>
          <t>Pack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Coloured copy paper A4</t>
        </is>
      </c>
      <c r="C14" s="9" t="inlineStr">
        <is>
          <t>Colour and g/m² stated</t>
        </is>
      </c>
      <c r="D14" s="7" t="inlineStr">
        <is>
          <t>Pack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Bristol board</t>
        </is>
      </c>
      <c r="C15" s="14" t="inlineStr">
        <is>
          <t>g/m² and sheet size stated</t>
        </is>
      </c>
      <c r="D15" s="12" t="inlineStr">
        <is>
          <t>Pack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Ballpoint pen</t>
        </is>
      </c>
      <c r="C16" s="9" t="inlineStr">
        <is>
          <t>Tip size in mm and ink colour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Gel pen</t>
        </is>
      </c>
      <c r="C17" s="14" t="inlineStr">
        <is>
          <t>Tip size in mm and ink colour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Pencil</t>
        </is>
      </c>
      <c r="C18" s="9" t="inlineStr">
        <is>
          <t>Grade (HB, 2B) stated; with or without eraser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Mechanical pencil</t>
        </is>
      </c>
      <c r="C19" s="14" t="inlineStr">
        <is>
          <t>Lead diameter in mm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Mechanical pencil lead</t>
        </is>
      </c>
      <c r="C20" s="9" t="inlineStr">
        <is>
          <t>Diameter and grade stated; leads per tube</t>
        </is>
      </c>
      <c r="D20" s="7" t="inlineStr">
        <is>
          <t>Tube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Highlighter</t>
        </is>
      </c>
      <c r="C21" s="14" t="inlineStr">
        <is>
          <t>Chisel tip; colour and pack count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Permanent marker</t>
        </is>
      </c>
      <c r="C22" s="9" t="inlineStr">
        <is>
          <t>Tip shape and line width stated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Whiteboard marker</t>
        </is>
      </c>
      <c r="C23" s="14" t="inlineStr">
        <is>
          <t>Dry-wipe, tip shape and line width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Eraser</t>
        </is>
      </c>
      <c r="C24" s="9" t="inlineStr">
        <is>
          <t>PVC-free option; size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Pencil sharpener</t>
        </is>
      </c>
      <c r="C25" s="14" t="inlineStr">
        <is>
          <t>With shavings container; single or double hole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Ruler</t>
        </is>
      </c>
      <c r="C26" s="9" t="inlineStr">
        <is>
          <t>Length in cm and material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Scissors</t>
        </is>
      </c>
      <c r="C27" s="14" t="inlineStr">
        <is>
          <t>Blade length and handle type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Utility knife</t>
        </is>
      </c>
      <c r="C28" s="9" t="inlineStr">
        <is>
          <t>Blade width and locking mechanism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Stapler</t>
        </is>
      </c>
      <c r="C29" s="14" t="inlineStr">
        <is>
          <t>Sheet capacity and staple size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Staples</t>
        </is>
      </c>
      <c r="C30" s="9" t="inlineStr">
        <is>
          <t>Size (e.g. 24/6) and staples per box stated</t>
        </is>
      </c>
      <c r="D30" s="7" t="inlineStr">
        <is>
          <t>Box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Staple remover</t>
        </is>
      </c>
      <c r="C31" s="14" t="inlineStr">
        <is>
          <t>Jaw or plier type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Hole punch</t>
        </is>
      </c>
      <c r="C32" s="9" t="inlineStr">
        <is>
          <t>Sheet capacity and hole spacing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Paper clip</t>
        </is>
      </c>
      <c r="C33" s="14" t="inlineStr">
        <is>
          <t>Size in mm and clips per box stated</t>
        </is>
      </c>
      <c r="D33" s="12" t="inlineStr">
        <is>
          <t>Box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Pin</t>
        </is>
      </c>
      <c r="C34" s="9" t="inlineStr">
        <is>
          <t>Length and pins per box stated</t>
        </is>
      </c>
      <c r="D34" s="7" t="inlineStr">
        <is>
          <t>Box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Binder clip</t>
        </is>
      </c>
      <c r="C35" s="14" t="inlineStr">
        <is>
          <t>Jaw width in mm and clips per box stated</t>
        </is>
      </c>
      <c r="D35" s="12" t="inlineStr">
        <is>
          <t>Box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Glue stick</t>
        </is>
      </c>
      <c r="C36" s="9" t="inlineStr">
        <is>
          <t>Weight in g and solvent-free formulation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Liquid glue</t>
        </is>
      </c>
      <c r="C37" s="14" t="inlineStr">
        <is>
          <t>Volume and applicator type stated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Adhesive tape, clear</t>
        </is>
      </c>
      <c r="C38" s="9" t="inlineStr">
        <is>
          <t>Width and roll length stated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Tape dispenser, desktop</t>
        </is>
      </c>
      <c r="C39" s="14" t="inlineStr">
        <is>
          <t>Weighted base; roll core size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Correction pen or tape</t>
        </is>
      </c>
      <c r="C40" s="9" t="inlineStr">
        <is>
          <t>Tape width and length stated</t>
        </is>
      </c>
      <c r="D40" s="7" t="inlineStr">
        <is>
          <t>Each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Sticky notes</t>
        </is>
      </c>
      <c r="C41" s="14" t="inlineStr">
        <is>
          <t>Sheet size and sheets per pad stated</t>
        </is>
      </c>
      <c r="D41" s="12" t="inlineStr">
        <is>
          <t>Pad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Index tabs and page markers</t>
        </is>
      </c>
      <c r="C42" s="9" t="inlineStr">
        <is>
          <t>Size, colours and count per pack stated</t>
        </is>
      </c>
      <c r="D42" s="7" t="inlineStr">
        <is>
          <t>Pack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32</v>
      </c>
      <c r="B43" s="13" t="inlineStr">
        <is>
          <t>Notepad</t>
        </is>
      </c>
      <c r="C43" s="14" t="inlineStr">
        <is>
          <t>Size, ruling and sheet count stated</t>
        </is>
      </c>
      <c r="D43" s="12" t="inlineStr">
        <is>
          <t>Each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33</v>
      </c>
      <c r="B44" s="8" t="inlineStr">
        <is>
          <t>Diary or notebook</t>
        </is>
      </c>
      <c r="C44" s="9" t="inlineStr">
        <is>
          <t>Size, ruling, binding and page count stated</t>
        </is>
      </c>
      <c r="D44" s="7" t="inlineStr">
        <is>
          <t>Each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34</v>
      </c>
      <c r="B45" s="13" t="inlineStr">
        <is>
          <t>Lever arch file, wide</t>
        </is>
      </c>
      <c r="C45" s="14" t="inlineStr">
        <is>
          <t>Spine width in mm and A4 format</t>
        </is>
      </c>
      <c r="D45" s="12" t="inlineStr">
        <is>
          <t>Each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35</v>
      </c>
      <c r="B46" s="8" t="inlineStr">
        <is>
          <t>Lever arch file, narrow</t>
        </is>
      </c>
      <c r="C46" s="9" t="inlineStr">
        <is>
          <t>Spine width in mm and A4 format</t>
        </is>
      </c>
      <c r="D46" s="7" t="inlineStr">
        <is>
          <t>Each</t>
        </is>
      </c>
      <c r="E46" s="10" t="n"/>
      <c r="F46" s="10" t="n"/>
      <c r="G46" s="11">
        <f>IF(AND(E46&lt;&gt;"",F46&lt;&gt;""),E46*F46,"")</f>
        <v/>
      </c>
    </row>
    <row r="47" ht="26" customHeight="1">
      <c r="A47" s="12" t="n">
        <v>36</v>
      </c>
      <c r="B47" s="13" t="inlineStr">
        <is>
          <t>Fastener file</t>
        </is>
      </c>
      <c r="C47" s="14" t="inlineStr">
        <is>
          <t>Card or plastic; pack count stated</t>
        </is>
      </c>
      <c r="D47" s="12" t="inlineStr">
        <is>
          <t>Pack</t>
        </is>
      </c>
      <c r="E47" s="10" t="n"/>
      <c r="F47" s="10" t="n"/>
      <c r="G47" s="11">
        <f>IF(AND(E47&lt;&gt;"",F47&lt;&gt;""),E47*F47,"")</f>
        <v/>
      </c>
    </row>
    <row r="48" ht="26" customHeight="1">
      <c r="A48" s="7" t="n">
        <v>37</v>
      </c>
      <c r="B48" s="8" t="inlineStr">
        <is>
          <t>Punched pocket</t>
        </is>
      </c>
      <c r="C48" s="9" t="inlineStr">
        <is>
          <t>Micron thickness and pack count stated</t>
        </is>
      </c>
      <c r="D48" s="7" t="inlineStr">
        <is>
          <t>Pack</t>
        </is>
      </c>
      <c r="E48" s="10" t="n"/>
      <c r="F48" s="10" t="n"/>
      <c r="G48" s="11">
        <f>IF(AND(E48&lt;&gt;"",F48&lt;&gt;""),E48*F48,"")</f>
        <v/>
      </c>
    </row>
    <row r="49" ht="26" customHeight="1">
      <c r="A49" s="12" t="n">
        <v>38</v>
      </c>
      <c r="B49" s="13" t="inlineStr">
        <is>
          <t>Display book</t>
        </is>
      </c>
      <c r="C49" s="14" t="inlineStr">
        <is>
          <t>Number of pockets stated</t>
        </is>
      </c>
      <c r="D49" s="12" t="inlineStr">
        <is>
          <t>Each</t>
        </is>
      </c>
      <c r="E49" s="10" t="n"/>
      <c r="F49" s="10" t="n"/>
      <c r="G49" s="11">
        <f>IF(AND(E49&lt;&gt;"",F49&lt;&gt;""),E49*F49,"")</f>
        <v/>
      </c>
    </row>
    <row r="50" ht="26" customHeight="1">
      <c r="A50" s="7" t="n">
        <v>39</v>
      </c>
      <c r="B50" s="8" t="inlineStr">
        <is>
          <t>Archive box</t>
        </is>
      </c>
      <c r="C50" s="9" t="inlineStr">
        <is>
          <t>Internal dimensions and board thickness stated</t>
        </is>
      </c>
      <c r="D50" s="7" t="inlineStr">
        <is>
          <t>Each</t>
        </is>
      </c>
      <c r="E50" s="10" t="n"/>
      <c r="F50" s="10" t="n"/>
      <c r="G50" s="11">
        <f>IF(AND(E50&lt;&gt;"",F50&lt;&gt;""),E50*F50,"")</f>
        <v/>
      </c>
    </row>
    <row r="51" ht="26" customHeight="1">
      <c r="A51" s="12" t="n">
        <v>40</v>
      </c>
      <c r="B51" s="13" t="inlineStr">
        <is>
          <t>Letter tray</t>
        </is>
      </c>
      <c r="C51" s="14" t="inlineStr">
        <is>
          <t>Stackable; material and A4 format</t>
        </is>
      </c>
      <c r="D51" s="12" t="inlineStr">
        <is>
          <t>Each</t>
        </is>
      </c>
      <c r="E51" s="10" t="n"/>
      <c r="F51" s="10" t="n"/>
      <c r="G51" s="11">
        <f>IF(AND(E51&lt;&gt;"",F51&lt;&gt;""),E51*F51,"")</f>
        <v/>
      </c>
    </row>
    <row r="52" ht="26" customHeight="1">
      <c r="A52" s="7" t="n">
        <v>41</v>
      </c>
      <c r="B52" s="8" t="inlineStr">
        <is>
          <t>Envelope, DL</t>
        </is>
      </c>
      <c r="C52" s="9" t="inlineStr">
        <is>
          <t>g/m², window option and pack count stated</t>
        </is>
      </c>
      <c r="D52" s="7" t="inlineStr">
        <is>
          <t>Pack</t>
        </is>
      </c>
      <c r="E52" s="10" t="n"/>
      <c r="F52" s="10" t="n"/>
      <c r="G52" s="11">
        <f>IF(AND(E52&lt;&gt;"",F52&lt;&gt;""),E52*F52,"")</f>
        <v/>
      </c>
    </row>
    <row r="53" ht="26" customHeight="1">
      <c r="A53" s="12" t="n">
        <v>42</v>
      </c>
      <c r="B53" s="13" t="inlineStr">
        <is>
          <t>Envelope, pocket</t>
        </is>
      </c>
      <c r="C53" s="14" t="inlineStr">
        <is>
          <t>Size (C4, C5), g/m² and pack count stated</t>
        </is>
      </c>
      <c r="D53" s="12" t="inlineStr">
        <is>
          <t>Pack</t>
        </is>
      </c>
      <c r="E53" s="10" t="n"/>
      <c r="F53" s="10" t="n"/>
      <c r="G53" s="11">
        <f>IF(AND(E53&lt;&gt;"",F53&lt;&gt;""),E53*F53,"")</f>
        <v/>
      </c>
    </row>
    <row r="54" ht="26" customHeight="1">
      <c r="A54" s="7" t="n">
        <v>43</v>
      </c>
      <c r="B54" s="8" t="inlineStr">
        <is>
          <t>Label sheet, laser compatible</t>
        </is>
      </c>
      <c r="C54" s="9" t="inlineStr">
        <is>
          <t>Label size, labels per sheet and sheets per box</t>
        </is>
      </c>
      <c r="D54" s="7" t="inlineStr">
        <is>
          <t>Box</t>
        </is>
      </c>
      <c r="E54" s="10" t="n"/>
      <c r="F54" s="10" t="n"/>
      <c r="G54" s="11">
        <f>IF(AND(E54&lt;&gt;"",F54&lt;&gt;""),E54*F54,"")</f>
        <v/>
      </c>
    </row>
    <row r="55" ht="26" customHeight="1">
      <c r="A55" s="12" t="n">
        <v>44</v>
      </c>
      <c r="B55" s="13" t="inlineStr">
        <is>
          <t>Calculator</t>
        </is>
      </c>
      <c r="C55" s="14" t="inlineStr">
        <is>
          <t>Display digits, power source and tax keys stated</t>
        </is>
      </c>
      <c r="D55" s="12" t="inlineStr">
        <is>
          <t>Each</t>
        </is>
      </c>
      <c r="E55" s="10" t="n"/>
      <c r="F55" s="10" t="n"/>
      <c r="G55" s="11">
        <f>IF(AND(E55&lt;&gt;"",F55&lt;&gt;""),E55*F55,"")</f>
        <v/>
      </c>
    </row>
    <row r="56" ht="26" customHeight="1">
      <c r="A56" s="7" t="n">
        <v>45</v>
      </c>
      <c r="B56" s="8" t="inlineStr">
        <is>
          <t>Whiteboard</t>
        </is>
      </c>
      <c r="C56" s="9" t="inlineStr">
        <is>
          <t>Size, surface type (lacquered or ceramic) and frame</t>
        </is>
      </c>
      <c r="D56" s="7" t="inlineStr">
        <is>
          <t>Each</t>
        </is>
      </c>
      <c r="E56" s="10" t="n"/>
      <c r="F56" s="10" t="n"/>
      <c r="G56" s="11">
        <f>IF(AND(E56&lt;&gt;"",F56&lt;&gt;""),E56*F56,"")</f>
        <v/>
      </c>
    </row>
    <row r="57" ht="26" customHeight="1">
      <c r="A57" s="12" t="n">
        <v>46</v>
      </c>
      <c r="B57" s="13" t="inlineStr">
        <is>
          <t>Whiteboard eraser</t>
        </is>
      </c>
      <c r="C57" s="14" t="inlineStr">
        <is>
          <t>Magnetic option; replaceable pad</t>
        </is>
      </c>
      <c r="D57" s="12" t="inlineStr">
        <is>
          <t>Each</t>
        </is>
      </c>
      <c r="E57" s="10" t="n"/>
      <c r="F57" s="10" t="n"/>
      <c r="G57" s="11">
        <f>IF(AND(E57&lt;&gt;"",F57&lt;&gt;""),E57*F57,"")</f>
        <v/>
      </c>
    </row>
    <row r="58" ht="26" customHeight="1">
      <c r="A58" s="7" t="n">
        <v>47</v>
      </c>
      <c r="B58" s="8" t="inlineStr">
        <is>
          <t>Laminating pouch</t>
        </is>
      </c>
      <c r="C58" s="9" t="inlineStr">
        <is>
          <t>Size and micron thickness stated</t>
        </is>
      </c>
      <c r="D58" s="7" t="inlineStr">
        <is>
          <t>Pack</t>
        </is>
      </c>
      <c r="E58" s="10" t="n"/>
      <c r="F58" s="10" t="n"/>
      <c r="G58" s="11">
        <f>IF(AND(E58&lt;&gt;"",F58&lt;&gt;""),E58*F58,"")</f>
        <v/>
      </c>
    </row>
    <row r="59" ht="26" customHeight="1">
      <c r="A59" s="12" t="n">
        <v>48</v>
      </c>
      <c r="B59" s="13" t="inlineStr">
        <is>
          <t>Binding comb and cover set</t>
        </is>
      </c>
      <c r="C59" s="14" t="inlineStr">
        <is>
          <t>Comb diameter and cover g/m² stated</t>
        </is>
      </c>
      <c r="D59" s="12" t="inlineStr">
        <is>
          <t>Pack</t>
        </is>
      </c>
      <c r="E59" s="10" t="n"/>
      <c r="F59" s="10" t="n"/>
      <c r="G59" s="11">
        <f>IF(AND(E59&lt;&gt;"",F59&lt;&gt;""),E59*F59,"")</f>
        <v/>
      </c>
    </row>
    <row r="60" ht="26" customHeight="1">
      <c r="A60" s="7" t="n">
        <v>49</v>
      </c>
      <c r="B60" s="8" t="inlineStr">
        <is>
          <t>Pen pot or desk organiser</t>
        </is>
      </c>
      <c r="C60" s="9" t="inlineStr">
        <is>
          <t>Compartment count and material stated</t>
        </is>
      </c>
      <c r="D60" s="7" t="inlineStr">
        <is>
          <t>Each</t>
        </is>
      </c>
      <c r="E60" s="10" t="n"/>
      <c r="F60" s="10" t="n"/>
      <c r="G60" s="11">
        <f>IF(AND(E60&lt;&gt;"",F60&lt;&gt;""),E60*F60,"")</f>
        <v/>
      </c>
    </row>
    <row r="61" ht="26" customHeight="1">
      <c r="A61" s="12" t="n">
        <v>50</v>
      </c>
      <c r="B61" s="13" t="inlineStr">
        <is>
          <t>Alkaline battery, AA or AAA</t>
        </is>
      </c>
      <c r="C61" s="14" t="inlineStr">
        <is>
          <t>Pack count stated; rechargeable option separate</t>
        </is>
      </c>
      <c r="D61" s="12" t="inlineStr">
        <is>
          <t>Pack</t>
        </is>
      </c>
      <c r="E61" s="10" t="n"/>
      <c r="F61" s="10" t="n"/>
      <c r="G61" s="11">
        <f>IF(AND(E61&lt;&gt;"",F61&lt;&gt;""),E61*F61,"")</f>
        <v/>
      </c>
    </row>
    <row r="63">
      <c r="A63" s="15" t="inlineStr">
        <is>
          <t>SUBTOTAL (excl. tax)</t>
        </is>
      </c>
      <c r="B63" s="16" t="n"/>
      <c r="C63" s="16" t="n"/>
      <c r="D63" s="16" t="n"/>
      <c r="E63" s="16" t="n"/>
      <c r="F63" s="16" t="n"/>
      <c r="G63" s="17">
        <f>SUM(G12:G61)</f>
        <v/>
      </c>
    </row>
    <row r="64">
      <c r="A64" s="15" t="inlineStr">
        <is>
          <t>VAT / sales tax rate (%)</t>
        </is>
      </c>
      <c r="B64" s="16" t="n"/>
      <c r="C64" s="16" t="n"/>
      <c r="D64" s="16" t="n"/>
      <c r="E64" s="16" t="n"/>
      <c r="F64" s="16" t="n"/>
      <c r="G64" s="18" t="n"/>
    </row>
    <row r="65">
      <c r="A65" s="15" t="inlineStr">
        <is>
          <t>Tax amount</t>
        </is>
      </c>
      <c r="B65" s="16" t="n"/>
      <c r="C65" s="16" t="n"/>
      <c r="D65" s="16" t="n"/>
      <c r="E65" s="16" t="n"/>
      <c r="F65" s="16" t="n"/>
      <c r="G65" s="17">
        <f>IF(G64&lt;&gt;"",G63*G64/100,"")</f>
        <v/>
      </c>
    </row>
    <row r="66">
      <c r="A66" s="15" t="inlineStr">
        <is>
          <t>TOTAL (incl. tax)</t>
        </is>
      </c>
      <c r="B66" s="16" t="n"/>
      <c r="C66" s="16" t="n"/>
      <c r="D66" s="16" t="n"/>
      <c r="E66" s="16" t="n"/>
      <c r="F66" s="16" t="n"/>
      <c r="G66" s="17">
        <f>IF(G65&lt;&gt;"",G63+G65,G63)</f>
        <v/>
      </c>
    </row>
    <row r="69">
      <c r="A69" s="19" t="inlineStr">
        <is>
          <t>Bidding company</t>
        </is>
      </c>
      <c r="B69" s="20" t="n"/>
      <c r="C69" s="21" t="n"/>
      <c r="D69" s="22" t="n"/>
    </row>
    <row r="70">
      <c r="A70" s="23" t="inlineStr">
        <is>
          <t>Authorised name / title</t>
        </is>
      </c>
      <c r="B70" s="20" t="n"/>
      <c r="C70" s="21" t="n"/>
      <c r="D70" s="22" t="n"/>
    </row>
    <row r="71">
      <c r="A71" s="23" t="inlineStr">
        <is>
          <t>Stamp / signature</t>
        </is>
      </c>
      <c r="B71" s="20" t="n"/>
      <c r="C71" s="21" t="n"/>
      <c r="D71" s="22" t="n"/>
    </row>
    <row r="73">
      <c r="A73" s="2" t="inlineStr">
        <is>
          <t>Template: AKSCO Ticaret ve Tedarik · https://aksco.com.tr · 0534 335 69 22 · Version 2026-09-25 · Free, no sign-up required</t>
        </is>
      </c>
    </row>
  </sheetData>
  <mergeCells count="16">
    <mergeCell ref="A63:F63"/>
    <mergeCell ref="B5:D5"/>
    <mergeCell ref="A1:G1"/>
    <mergeCell ref="A66:F66"/>
    <mergeCell ref="B71:D71"/>
    <mergeCell ref="B8:D8"/>
    <mergeCell ref="B4:D4"/>
    <mergeCell ref="B9:D9"/>
    <mergeCell ref="A2:G2"/>
    <mergeCell ref="B70:D70"/>
    <mergeCell ref="A73:G73"/>
    <mergeCell ref="B7:D7"/>
    <mergeCell ref="B69:D69"/>
    <mergeCell ref="B6:D6"/>
    <mergeCell ref="A64:F64"/>
    <mergeCell ref="A65:F6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OFFICE AND STATIONERY SUPPLIES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Copy paper A4</t>
        </is>
      </c>
      <c r="B5" s="9" t="inlineStr">
        <is>
          <t>80 g/m² standard; brightness and sheets per ream stated</t>
        </is>
      </c>
      <c r="C5" s="7" t="inlineStr">
        <is>
          <t>Case</t>
        </is>
      </c>
    </row>
    <row r="6" ht="26" customHeight="1">
      <c r="A6" s="13" t="inlineStr">
        <is>
          <t>Copy paper A3</t>
        </is>
      </c>
      <c r="B6" s="14" t="inlineStr">
        <is>
          <t>80 g/m² standard; sheets per ream stated</t>
        </is>
      </c>
      <c r="C6" s="12" t="inlineStr">
        <is>
          <t>Pack</t>
        </is>
      </c>
    </row>
    <row r="7" ht="26" customHeight="1">
      <c r="A7" s="8" t="inlineStr">
        <is>
          <t>Coloured copy paper A4</t>
        </is>
      </c>
      <c r="B7" s="9" t="inlineStr">
        <is>
          <t>Colour and g/m² stated</t>
        </is>
      </c>
      <c r="C7" s="7" t="inlineStr">
        <is>
          <t>Pack</t>
        </is>
      </c>
    </row>
    <row r="8" ht="26" customHeight="1">
      <c r="A8" s="13" t="inlineStr">
        <is>
          <t>Bristol board</t>
        </is>
      </c>
      <c r="B8" s="14" t="inlineStr">
        <is>
          <t>g/m² and sheet size stated</t>
        </is>
      </c>
      <c r="C8" s="12" t="inlineStr">
        <is>
          <t>Pack</t>
        </is>
      </c>
    </row>
    <row r="9" ht="26" customHeight="1">
      <c r="A9" s="8" t="inlineStr">
        <is>
          <t>Ballpoint pen</t>
        </is>
      </c>
      <c r="B9" s="9" t="inlineStr">
        <is>
          <t>Tip size in mm and ink colour stated</t>
        </is>
      </c>
      <c r="C9" s="7" t="inlineStr">
        <is>
          <t>Each</t>
        </is>
      </c>
    </row>
    <row r="10" ht="26" customHeight="1">
      <c r="A10" s="13" t="inlineStr">
        <is>
          <t>Gel pen</t>
        </is>
      </c>
      <c r="B10" s="14" t="inlineStr">
        <is>
          <t>Tip size in mm and ink colour stated</t>
        </is>
      </c>
      <c r="C10" s="12" t="inlineStr">
        <is>
          <t>Each</t>
        </is>
      </c>
    </row>
    <row r="11" ht="26" customHeight="1">
      <c r="A11" s="8" t="inlineStr">
        <is>
          <t>Pencil</t>
        </is>
      </c>
      <c r="B11" s="9" t="inlineStr">
        <is>
          <t>Grade (HB, 2B) stated; with or without eraser</t>
        </is>
      </c>
      <c r="C11" s="7" t="inlineStr">
        <is>
          <t>Each</t>
        </is>
      </c>
    </row>
    <row r="12" ht="26" customHeight="1">
      <c r="A12" s="13" t="inlineStr">
        <is>
          <t>Mechanical pencil</t>
        </is>
      </c>
      <c r="B12" s="14" t="inlineStr">
        <is>
          <t>Lead diameter in mm stated</t>
        </is>
      </c>
      <c r="C12" s="12" t="inlineStr">
        <is>
          <t>Each</t>
        </is>
      </c>
    </row>
    <row r="13" ht="26" customHeight="1">
      <c r="A13" s="8" t="inlineStr">
        <is>
          <t>Mechanical pencil lead</t>
        </is>
      </c>
      <c r="B13" s="9" t="inlineStr">
        <is>
          <t>Diameter and grade stated; leads per tube</t>
        </is>
      </c>
      <c r="C13" s="7" t="inlineStr">
        <is>
          <t>Tube</t>
        </is>
      </c>
    </row>
    <row r="14" ht="26" customHeight="1">
      <c r="A14" s="13" t="inlineStr">
        <is>
          <t>Highlighter</t>
        </is>
      </c>
      <c r="B14" s="14" t="inlineStr">
        <is>
          <t>Chisel tip; colour and pack count stated</t>
        </is>
      </c>
      <c r="C14" s="12" t="inlineStr">
        <is>
          <t>Each</t>
        </is>
      </c>
    </row>
    <row r="15" ht="26" customHeight="1">
      <c r="A15" s="8" t="inlineStr">
        <is>
          <t>Permanent marker</t>
        </is>
      </c>
      <c r="B15" s="9" t="inlineStr">
        <is>
          <t>Tip shape and line width stated</t>
        </is>
      </c>
      <c r="C15" s="7" t="inlineStr">
        <is>
          <t>Each</t>
        </is>
      </c>
    </row>
    <row r="16" ht="26" customHeight="1">
      <c r="A16" s="13" t="inlineStr">
        <is>
          <t>Whiteboard marker</t>
        </is>
      </c>
      <c r="B16" s="14" t="inlineStr">
        <is>
          <t>Dry-wipe, tip shape and line width stated</t>
        </is>
      </c>
      <c r="C16" s="12" t="inlineStr">
        <is>
          <t>Each</t>
        </is>
      </c>
    </row>
    <row r="17" ht="26" customHeight="1">
      <c r="A17" s="8" t="inlineStr">
        <is>
          <t>Eraser</t>
        </is>
      </c>
      <c r="B17" s="9" t="inlineStr">
        <is>
          <t>PVC-free option; size stated</t>
        </is>
      </c>
      <c r="C17" s="7" t="inlineStr">
        <is>
          <t>Each</t>
        </is>
      </c>
    </row>
    <row r="18" ht="26" customHeight="1">
      <c r="A18" s="13" t="inlineStr">
        <is>
          <t>Pencil sharpener</t>
        </is>
      </c>
      <c r="B18" s="14" t="inlineStr">
        <is>
          <t>With shavings container; single or double hole</t>
        </is>
      </c>
      <c r="C18" s="12" t="inlineStr">
        <is>
          <t>Each</t>
        </is>
      </c>
    </row>
    <row r="19" ht="26" customHeight="1">
      <c r="A19" s="8" t="inlineStr">
        <is>
          <t>Ruler</t>
        </is>
      </c>
      <c r="B19" s="9" t="inlineStr">
        <is>
          <t>Length in cm and material stated</t>
        </is>
      </c>
      <c r="C19" s="7" t="inlineStr">
        <is>
          <t>Each</t>
        </is>
      </c>
    </row>
    <row r="20" ht="26" customHeight="1">
      <c r="A20" s="13" t="inlineStr">
        <is>
          <t>Scissors</t>
        </is>
      </c>
      <c r="B20" s="14" t="inlineStr">
        <is>
          <t>Blade length and handle type stated</t>
        </is>
      </c>
      <c r="C20" s="12" t="inlineStr">
        <is>
          <t>Each</t>
        </is>
      </c>
    </row>
    <row r="21" ht="26" customHeight="1">
      <c r="A21" s="8" t="inlineStr">
        <is>
          <t>Utility knife</t>
        </is>
      </c>
      <c r="B21" s="9" t="inlineStr">
        <is>
          <t>Blade width and locking mechanism stated</t>
        </is>
      </c>
      <c r="C21" s="7" t="inlineStr">
        <is>
          <t>Each</t>
        </is>
      </c>
    </row>
    <row r="22" ht="26" customHeight="1">
      <c r="A22" s="13" t="inlineStr">
        <is>
          <t>Stapler</t>
        </is>
      </c>
      <c r="B22" s="14" t="inlineStr">
        <is>
          <t>Sheet capacity and staple size stated</t>
        </is>
      </c>
      <c r="C22" s="12" t="inlineStr">
        <is>
          <t>Each</t>
        </is>
      </c>
    </row>
    <row r="23" ht="26" customHeight="1">
      <c r="A23" s="8" t="inlineStr">
        <is>
          <t>Staples</t>
        </is>
      </c>
      <c r="B23" s="9" t="inlineStr">
        <is>
          <t>Size (e.g. 24/6) and staples per box stated</t>
        </is>
      </c>
      <c r="C23" s="7" t="inlineStr">
        <is>
          <t>Box</t>
        </is>
      </c>
    </row>
    <row r="24" ht="26" customHeight="1">
      <c r="A24" s="13" t="inlineStr">
        <is>
          <t>Staple remover</t>
        </is>
      </c>
      <c r="B24" s="14" t="inlineStr">
        <is>
          <t>Jaw or plier type stated</t>
        </is>
      </c>
      <c r="C24" s="12" t="inlineStr">
        <is>
          <t>Each</t>
        </is>
      </c>
    </row>
    <row r="25" ht="26" customHeight="1">
      <c r="A25" s="8" t="inlineStr">
        <is>
          <t>Hole punch</t>
        </is>
      </c>
      <c r="B25" s="9" t="inlineStr">
        <is>
          <t>Sheet capacity and hole spacing stated</t>
        </is>
      </c>
      <c r="C25" s="7" t="inlineStr">
        <is>
          <t>Each</t>
        </is>
      </c>
    </row>
    <row r="26" ht="26" customHeight="1">
      <c r="A26" s="13" t="inlineStr">
        <is>
          <t>Paper clip</t>
        </is>
      </c>
      <c r="B26" s="14" t="inlineStr">
        <is>
          <t>Size in mm and clips per box stated</t>
        </is>
      </c>
      <c r="C26" s="12" t="inlineStr">
        <is>
          <t>Box</t>
        </is>
      </c>
    </row>
    <row r="27" ht="26" customHeight="1">
      <c r="A27" s="8" t="inlineStr">
        <is>
          <t>Pin</t>
        </is>
      </c>
      <c r="B27" s="9" t="inlineStr">
        <is>
          <t>Length and pins per box stated</t>
        </is>
      </c>
      <c r="C27" s="7" t="inlineStr">
        <is>
          <t>Box</t>
        </is>
      </c>
    </row>
    <row r="28" ht="26" customHeight="1">
      <c r="A28" s="13" t="inlineStr">
        <is>
          <t>Binder clip</t>
        </is>
      </c>
      <c r="B28" s="14" t="inlineStr">
        <is>
          <t>Jaw width in mm and clips per box stated</t>
        </is>
      </c>
      <c r="C28" s="12" t="inlineStr">
        <is>
          <t>Box</t>
        </is>
      </c>
    </row>
    <row r="29" ht="26" customHeight="1">
      <c r="A29" s="8" t="inlineStr">
        <is>
          <t>Glue stick</t>
        </is>
      </c>
      <c r="B29" s="9" t="inlineStr">
        <is>
          <t>Weight in g and solvent-free formulation</t>
        </is>
      </c>
      <c r="C29" s="7" t="inlineStr">
        <is>
          <t>Each</t>
        </is>
      </c>
    </row>
    <row r="30" ht="26" customHeight="1">
      <c r="A30" s="13" t="inlineStr">
        <is>
          <t>Liquid glue</t>
        </is>
      </c>
      <c r="B30" s="14" t="inlineStr">
        <is>
          <t>Volume and applicator type stated</t>
        </is>
      </c>
      <c r="C30" s="12" t="inlineStr">
        <is>
          <t>Each</t>
        </is>
      </c>
    </row>
    <row r="31" ht="26" customHeight="1">
      <c r="A31" s="8" t="inlineStr">
        <is>
          <t>Adhesive tape, clear</t>
        </is>
      </c>
      <c r="B31" s="9" t="inlineStr">
        <is>
          <t>Width and roll length stated</t>
        </is>
      </c>
      <c r="C31" s="7" t="inlineStr">
        <is>
          <t>Each</t>
        </is>
      </c>
    </row>
    <row r="32" ht="26" customHeight="1">
      <c r="A32" s="13" t="inlineStr">
        <is>
          <t>Tape dispenser, desktop</t>
        </is>
      </c>
      <c r="B32" s="14" t="inlineStr">
        <is>
          <t>Weighted base; roll core size stated</t>
        </is>
      </c>
      <c r="C32" s="12" t="inlineStr">
        <is>
          <t>Each</t>
        </is>
      </c>
    </row>
    <row r="33" ht="26" customHeight="1">
      <c r="A33" s="8" t="inlineStr">
        <is>
          <t>Correction pen or tape</t>
        </is>
      </c>
      <c r="B33" s="9" t="inlineStr">
        <is>
          <t>Tape width and length stated</t>
        </is>
      </c>
      <c r="C33" s="7" t="inlineStr">
        <is>
          <t>Each</t>
        </is>
      </c>
    </row>
    <row r="34" ht="26" customHeight="1">
      <c r="A34" s="13" t="inlineStr">
        <is>
          <t>Sticky notes</t>
        </is>
      </c>
      <c r="B34" s="14" t="inlineStr">
        <is>
          <t>Sheet size and sheets per pad stated</t>
        </is>
      </c>
      <c r="C34" s="12" t="inlineStr">
        <is>
          <t>Pad</t>
        </is>
      </c>
    </row>
    <row r="35" ht="26" customHeight="1">
      <c r="A35" s="8" t="inlineStr">
        <is>
          <t>Index tabs and page markers</t>
        </is>
      </c>
      <c r="B35" s="9" t="inlineStr">
        <is>
          <t>Size, colours and count per pack stated</t>
        </is>
      </c>
      <c r="C35" s="7" t="inlineStr">
        <is>
          <t>Pack</t>
        </is>
      </c>
    </row>
    <row r="36" ht="26" customHeight="1">
      <c r="A36" s="13" t="inlineStr">
        <is>
          <t>Notepad</t>
        </is>
      </c>
      <c r="B36" s="14" t="inlineStr">
        <is>
          <t>Size, ruling and sheet count stated</t>
        </is>
      </c>
      <c r="C36" s="12" t="inlineStr">
        <is>
          <t>Each</t>
        </is>
      </c>
    </row>
    <row r="37" ht="26" customHeight="1">
      <c r="A37" s="8" t="inlineStr">
        <is>
          <t>Diary or notebook</t>
        </is>
      </c>
      <c r="B37" s="9" t="inlineStr">
        <is>
          <t>Size, ruling, binding and page count stated</t>
        </is>
      </c>
      <c r="C37" s="7" t="inlineStr">
        <is>
          <t>Each</t>
        </is>
      </c>
    </row>
    <row r="38" ht="26" customHeight="1">
      <c r="A38" s="13" t="inlineStr">
        <is>
          <t>Lever arch file, wide</t>
        </is>
      </c>
      <c r="B38" s="14" t="inlineStr">
        <is>
          <t>Spine width in mm and A4 format</t>
        </is>
      </c>
      <c r="C38" s="12" t="inlineStr">
        <is>
          <t>Each</t>
        </is>
      </c>
    </row>
    <row r="39" ht="26" customHeight="1">
      <c r="A39" s="8" t="inlineStr">
        <is>
          <t>Lever arch file, narrow</t>
        </is>
      </c>
      <c r="B39" s="9" t="inlineStr">
        <is>
          <t>Spine width in mm and A4 format</t>
        </is>
      </c>
      <c r="C39" s="7" t="inlineStr">
        <is>
          <t>Each</t>
        </is>
      </c>
    </row>
    <row r="40" ht="26" customHeight="1">
      <c r="A40" s="13" t="inlineStr">
        <is>
          <t>Fastener file</t>
        </is>
      </c>
      <c r="B40" s="14" t="inlineStr">
        <is>
          <t>Card or plastic; pack count stated</t>
        </is>
      </c>
      <c r="C40" s="12" t="inlineStr">
        <is>
          <t>Pack</t>
        </is>
      </c>
    </row>
    <row r="41" ht="26" customHeight="1">
      <c r="A41" s="8" t="inlineStr">
        <is>
          <t>Punched pocket</t>
        </is>
      </c>
      <c r="B41" s="9" t="inlineStr">
        <is>
          <t>Micron thickness and pack count stated</t>
        </is>
      </c>
      <c r="C41" s="7" t="inlineStr">
        <is>
          <t>Pack</t>
        </is>
      </c>
    </row>
    <row r="42" ht="26" customHeight="1">
      <c r="A42" s="13" t="inlineStr">
        <is>
          <t>Display book</t>
        </is>
      </c>
      <c r="B42" s="14" t="inlineStr">
        <is>
          <t>Number of pockets stated</t>
        </is>
      </c>
      <c r="C42" s="12" t="inlineStr">
        <is>
          <t>Each</t>
        </is>
      </c>
    </row>
    <row r="43" ht="26" customHeight="1">
      <c r="A43" s="8" t="inlineStr">
        <is>
          <t>Archive box</t>
        </is>
      </c>
      <c r="B43" s="9" t="inlineStr">
        <is>
          <t>Internal dimensions and board thickness stated</t>
        </is>
      </c>
      <c r="C43" s="7" t="inlineStr">
        <is>
          <t>Each</t>
        </is>
      </c>
    </row>
    <row r="44" ht="26" customHeight="1">
      <c r="A44" s="13" t="inlineStr">
        <is>
          <t>Letter tray</t>
        </is>
      </c>
      <c r="B44" s="14" t="inlineStr">
        <is>
          <t>Stackable; material and A4 format</t>
        </is>
      </c>
      <c r="C44" s="12" t="inlineStr">
        <is>
          <t>Each</t>
        </is>
      </c>
    </row>
    <row r="45" ht="26" customHeight="1">
      <c r="A45" s="8" t="inlineStr">
        <is>
          <t>Envelope, DL</t>
        </is>
      </c>
      <c r="B45" s="9" t="inlineStr">
        <is>
          <t>g/m², window option and pack count stated</t>
        </is>
      </c>
      <c r="C45" s="7" t="inlineStr">
        <is>
          <t>Pack</t>
        </is>
      </c>
    </row>
    <row r="46" ht="26" customHeight="1">
      <c r="A46" s="13" t="inlineStr">
        <is>
          <t>Envelope, pocket</t>
        </is>
      </c>
      <c r="B46" s="14" t="inlineStr">
        <is>
          <t>Size (C4, C5), g/m² and pack count stated</t>
        </is>
      </c>
      <c r="C46" s="12" t="inlineStr">
        <is>
          <t>Pack</t>
        </is>
      </c>
    </row>
    <row r="47" ht="26" customHeight="1">
      <c r="A47" s="8" t="inlineStr">
        <is>
          <t>Label sheet, laser compatible</t>
        </is>
      </c>
      <c r="B47" s="9" t="inlineStr">
        <is>
          <t>Label size, labels per sheet and sheets per box</t>
        </is>
      </c>
      <c r="C47" s="7" t="inlineStr">
        <is>
          <t>Box</t>
        </is>
      </c>
    </row>
    <row r="48" ht="26" customHeight="1">
      <c r="A48" s="13" t="inlineStr">
        <is>
          <t>Calculator</t>
        </is>
      </c>
      <c r="B48" s="14" t="inlineStr">
        <is>
          <t>Display digits, power source and tax keys stated</t>
        </is>
      </c>
      <c r="C48" s="12" t="inlineStr">
        <is>
          <t>Each</t>
        </is>
      </c>
    </row>
    <row r="49" ht="26" customHeight="1">
      <c r="A49" s="8" t="inlineStr">
        <is>
          <t>Whiteboard</t>
        </is>
      </c>
      <c r="B49" s="9" t="inlineStr">
        <is>
          <t>Size, surface type (lacquered or ceramic) and frame</t>
        </is>
      </c>
      <c r="C49" s="7" t="inlineStr">
        <is>
          <t>Each</t>
        </is>
      </c>
    </row>
    <row r="50" ht="26" customHeight="1">
      <c r="A50" s="13" t="inlineStr">
        <is>
          <t>Whiteboard eraser</t>
        </is>
      </c>
      <c r="B50" s="14" t="inlineStr">
        <is>
          <t>Magnetic option; replaceable pad</t>
        </is>
      </c>
      <c r="C50" s="12" t="inlineStr">
        <is>
          <t>Each</t>
        </is>
      </c>
    </row>
    <row r="51" ht="26" customHeight="1">
      <c r="A51" s="8" t="inlineStr">
        <is>
          <t>Laminating pouch</t>
        </is>
      </c>
      <c r="B51" s="9" t="inlineStr">
        <is>
          <t>Size and micron thickness stated</t>
        </is>
      </c>
      <c r="C51" s="7" t="inlineStr">
        <is>
          <t>Pack</t>
        </is>
      </c>
    </row>
    <row r="52" ht="26" customHeight="1">
      <c r="A52" s="13" t="inlineStr">
        <is>
          <t>Binding comb and cover set</t>
        </is>
      </c>
      <c r="B52" s="14" t="inlineStr">
        <is>
          <t>Comb diameter and cover g/m² stated</t>
        </is>
      </c>
      <c r="C52" s="12" t="inlineStr">
        <is>
          <t>Pack</t>
        </is>
      </c>
    </row>
    <row r="53" ht="26" customHeight="1">
      <c r="A53" s="8" t="inlineStr">
        <is>
          <t>Pen pot or desk organiser</t>
        </is>
      </c>
      <c r="B53" s="9" t="inlineStr">
        <is>
          <t>Compartment count and material stated</t>
        </is>
      </c>
      <c r="C53" s="7" t="inlineStr">
        <is>
          <t>Each</t>
        </is>
      </c>
    </row>
    <row r="54" ht="26" customHeight="1">
      <c r="A54" s="13" t="inlineStr">
        <is>
          <t>Alkaline battery, AA or AAA</t>
        </is>
      </c>
      <c r="B54" s="14" t="inlineStr">
        <is>
          <t>Pack count stated; rechargeable option separate</t>
        </is>
      </c>
      <c r="C54" s="12" t="inlineStr">
        <is>
          <t>Pack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