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KIŞISEL KORUYUCU DONANIM (KKD)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Kişisel Koruyucu Donanım (KKD)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Baret</t>
        </is>
      </c>
      <c r="C10" s="9" t="inlineStr">
        <is>
          <t>ABS veya HDPE gövde, 4 noktalı iç donanım, çene kayışı takılabilir, TS EN 397, üretim tarihi kalıcı basılı</t>
        </is>
      </c>
      <c r="D10" s="7" t="inlineStr">
        <is>
          <t>Adet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Baret, elektrik işleri</t>
        </is>
      </c>
      <c r="C11" s="14" t="inlineStr">
        <is>
          <t>TS EN 397 + TS EN 50365 (1000 V AC sınıf 0)</t>
        </is>
      </c>
      <c r="D11" s="12" t="inlineStr">
        <is>
          <t>Adet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Koruyucu gözlük</t>
        </is>
      </c>
      <c r="C12" s="9" t="inlineStr">
        <is>
          <t>Polikarbonat, buğulanmaz ve çizilmez kaplamalı, yanal korumalı; TS EN ISO 16321-1 (eski karşılığı TS EN 166 1F)</t>
        </is>
      </c>
      <c r="D12" s="7" t="inlineStr">
        <is>
          <t>Adet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Kapalı tip gözlük (goggle)</t>
        </is>
      </c>
      <c r="C13" s="14" t="inlineStr">
        <is>
          <t>Sıvı sıçramasına karşı dolaylı (indirekt) havalandırmalı, TS EN ISO 16321-1 (eski karşılığı TS EN 166 1 B 3 4) işaretli, buğulanmaz kaplamalı; gaz ve ince toz da gerekiyorsa havalandırmasız (sızdırmaz) gövde</t>
        </is>
      </c>
      <c r="D13" s="12" t="inlineStr">
        <is>
          <t>Adet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Yüz siperi</t>
        </is>
      </c>
      <c r="C14" s="9" t="inlineStr">
        <is>
          <t>Polikarbonat vizör, alın bantlı veya barete takılabilir, TS EN ISO 16321-1 (eski karşılığı TS EN 166 1B) (optik sınıf 1, orta enerjili darbe). Elektrik arkı riskli işlerde sembol 8 ile birlikte ark koruma SEVİYESİ belgelenecek: TS EN 61482-1-2'ye göre APC 1 (4 kA) veya APC 2 (7 kA) — sınıf, idarenin ark parlaması risk hesabına göre sipariş aşamasında bildirilir; alternatif olarak TS EN 61482-1-1'e göre ATPV/EBT (cal/cm²) beyanı kabul edilir. Erimiş metal riskinde 9 sembolü aranacak</t>
        </is>
      </c>
      <c r="D14" s="7" t="inlineStr">
        <is>
          <t>Adet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Kulak tıkacı</t>
        </is>
      </c>
      <c r="C15" s="14" t="inlineStr">
        <is>
          <t>Tek kullanımlık poliüretan, TS EN 352-2, 200'lü kutu. Koruma değeri (SNR veya HML) idarenin gürültü ölçüm raporundaki Lex,8h değerine göre TS EN 458 yöntemiyle seçilir; kulak altı etkin ses düzeyi 65–80 dB(A) bandında kalacaktır</t>
        </is>
      </c>
      <c r="D15" s="12" t="inlineStr">
        <is>
          <t>Kutu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Kulaklık, baş bantlı</t>
        </is>
      </c>
      <c r="C16" s="9" t="inlineStr">
        <is>
          <t>TS EN 352-1. Koruma değeri (SNR veya HML) gürültü ölçüm raporundaki Lex,8h değerine göre TS EN 458 ile seçilir; kulak altı etkin ses düzeyi 65–80 dB(A) bandında kalacaktır (aşırı koruma kabul edilmez)</t>
        </is>
      </c>
      <c r="D16" s="7" t="inlineStr">
        <is>
          <t>Adet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Toz maskesi FFP2</t>
        </is>
      </c>
      <c r="C17" s="14" t="inlineStr">
        <is>
          <t>CE işaretli, TS EN 149:2001+A1:2009, 20'li kutu. Ventilli ve ventilsiz tipler ayrı satırda fiyatlandırılır; ürünü kirletme riski olan işlerde ventilsiz tip istenir</t>
        </is>
      </c>
      <c r="D17" s="12" t="inlineStr">
        <is>
          <t>Kutu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Toz maskesi FFP3</t>
        </is>
      </c>
      <c r="C18" s="9" t="inlineStr">
        <is>
          <t>Ventilli, TS EN 149:2001+A1:2009, CE işaretli, 10'lu kutu</t>
        </is>
      </c>
      <c r="D18" s="7" t="inlineStr">
        <is>
          <t>Kutu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Yarım yüz maskesi + filtre</t>
        </is>
      </c>
      <c r="C19" s="14" t="inlineStr">
        <is>
          <t>İki filtreli gövde (TS EN 140) + TS EN 14387'ye uygun filtre. Tip ve sınıf maruziyet ölçümüne göre yazılır: solvent/boya işlerinde A2, çok gazlı ortamda A2B2E2K2; toz veya aerosol de varsa P3 ile kombine (A2-P3 / A2B2E2K2-P3). Bağlantı ailesi (TS EN 148-1 standart dişli veya tescilli bayonet) belirtilir</t>
        </is>
      </c>
      <c r="D19" s="12" t="inlineStr">
        <is>
          <t>Takım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Yedek gaz filtresi (çift)</t>
        </is>
      </c>
      <c r="C20" s="9" t="inlineStr">
        <is>
          <t>TS EN 14387'ye uygun, teklif edilen maske gövdesinin bağlantı ailesiyle uyumlu; tip ve sınıf idarenin maruziyet ölçümüne göre yazılır (ör. A2, A2B2E2K2, A2-P3). Üzerinde tip, sınıf, renk bandı, raf ömrü sonu, üretici bilgisi ve “EN 14387” ibaresi bulunacak, ambalajı açılmamış teslim edilecektir. Yarım maskeye doğrudan bağlanan filtrede kütle sınırına dikkat edilir; ağır kombine filtreler tam yüz maske ile kullanılır</t>
        </is>
      </c>
      <c r="D20" s="7" t="inlineStr">
        <is>
          <t>Çift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İş eldiveni, mekanik koruma</t>
        </is>
      </c>
      <c r="C21" s="14" t="inlineStr">
        <is>
          <t>Naylon örgü + poliüretan kaplama; TS EN 388:2016+A1:2018 — aşınma ≥3, yırtılma ≥3, delinme ≥1. Kesilme riski olan işlerde ISO 13997'ye göre en az C sınıfı ayrıca istenir (kesilme riski yoksa döner bıçak hanesi ≥1 yeterlidir)</t>
        </is>
      </c>
      <c r="D21" s="12" t="inlineStr">
        <is>
          <t>Çift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İş eldiveni, kesilme dayanımlı</t>
        </is>
      </c>
      <c r="C22" s="9" t="inlineStr">
        <is>
          <t>TS EN 388, kesilme performansı en az C (ISO 13997)</t>
        </is>
      </c>
      <c r="D22" s="7" t="inlineStr">
        <is>
          <t>Çift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İş eldiveni, ısı dayanımlı</t>
        </is>
      </c>
      <c r="C23" s="14" t="inlineStr">
        <is>
          <t>Deri veya aramid, TS EN 407</t>
        </is>
      </c>
      <c r="D23" s="12" t="inlineStr">
        <is>
          <t>Çift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İş eldiveni, kimyasal</t>
        </is>
      </c>
      <c r="C24" s="9" t="inlineStr">
        <is>
          <t>Nitril veya neopren, TS EN ISO 374-1 Tip A/B, kullanım yerine göre kod belirtilmiş</t>
        </is>
      </c>
      <c r="D24" s="7" t="inlineStr">
        <is>
          <t>Çift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İş eldiveni, elektrik yalıtkan</t>
        </is>
      </c>
      <c r="C25" s="14" t="inlineStr">
        <is>
          <t>TS EN 60903, periyodik test tarihli. Sınıf satır bazında yazılır (sınıf 00: 500 V / sınıf 0: 1.000 V / sınıf 1: 7.500 V anma gerilimi); her sınıf ayrı satırda fiyatlandırılır</t>
        </is>
      </c>
      <c r="D25" s="12" t="inlineStr">
        <is>
          <t>Çift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İş ayakkabısı S1P / S1PL / S1PS</t>
        </is>
      </c>
      <c r="C26" s="9" t="inlineStr">
        <is>
          <t>200 J burun koruması, delinmeye dayanıklı ara taban, antistatik (A), topukta enerji absorpsiyonu (E), TS EN ISO 20345. Ara taban malzemesi serbest bırakılmak isteniyorsa üç kod birden yazılır (P çelik · PL metal olmayan 4,5 mm · PS metal olmayan 3,0 mm); yalnız biri yazılırsa bu bilinçli bir daraltmadır. Yakıt-yağ direnci gerekiyorsa ayrıca FO yazılır</t>
        </is>
      </c>
      <c r="D26" s="7" t="inlineStr">
        <is>
          <t>Çift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İş ayakkabısı S3 / S3L / S3S</t>
        </is>
      </c>
      <c r="C27" s="14" t="inlineStr">
        <is>
          <t>S2 özellikleri (üstte su nüfuzu direnci, WPA) + delinme direnci + profilli taban, TS EN ISO 20345. Ara taban malzemesi serbest bırakılmak isteniyorsa üç kod birden yazılır; yalnız S3S yazmak çelik ara tabanlı ürünleri eler</t>
        </is>
      </c>
      <c r="D27" s="12" t="inlineStr">
        <is>
          <t>Çift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İş çizmesi S5 / S5L / S5S</t>
        </is>
      </c>
      <c r="C28" s="9" t="inlineStr">
        <is>
          <t>Kalıplanmış PVC veya poliüretan, burun koruması + delinmeye dayanıklı ara taban + profilli taban + antistatik, TS EN ISO 20345. Ara taban malzemesi serbest bırakılmak isteniyorsa üç kod birden yazılır</t>
        </is>
      </c>
      <c r="D28" s="7" t="inlineStr">
        <is>
          <t>Çift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Reflektif yelek</t>
        </is>
      </c>
      <c r="C29" s="14" t="inlineStr">
        <is>
          <t>Sınıf 2, floresan sarı veya turuncu, TS EN ISO 20471</t>
        </is>
      </c>
      <c r="D29" s="12" t="inlineStr">
        <is>
          <t>Adet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İş elbisesi, tulum</t>
        </is>
      </c>
      <c r="C30" s="9" t="inlineStr">
        <is>
          <t>Pamuk-polyester, çok cepli, TS EN ISO 13688</t>
        </is>
      </c>
      <c r="D30" s="7" t="inlineStr">
        <is>
          <t>Adet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İş elbisesi, kaynakçı</t>
        </is>
      </c>
      <c r="C31" s="14" t="inlineStr">
        <is>
          <t>Alev geciktirici, TS EN ISO 11611 sınıf 1 veya 2</t>
        </is>
      </c>
      <c r="D31" s="12" t="inlineStr">
        <is>
          <t>Adet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Yağmurluk / su geçirmez takım</t>
        </is>
      </c>
      <c r="C32" s="9" t="inlineStr">
        <is>
          <t>PU kaplı, dikişleri kaynaklı, TS EN 343; su geçirmezlik ve su buharı direnci sınıfları ayrı ayrı belirtilecek</t>
        </is>
      </c>
      <c r="D32" s="7" t="inlineStr">
        <is>
          <t>Takım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Emniyet kemeri, tam vücut</t>
        </is>
      </c>
      <c r="C33" s="14" t="inlineStr">
        <is>
          <t>Sırt ve göğüs D halkalı, TS EN 361, seri no ve üretim tarihi etiketli</t>
        </is>
      </c>
      <c r="D33" s="12" t="inlineStr">
        <is>
          <t>Adet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Şok emici lanyard</t>
        </is>
      </c>
      <c r="C34" s="9" t="inlineStr">
        <is>
          <t>Çift bacaklı, karabinalı, TS EN 355</t>
        </is>
      </c>
      <c r="D34" s="7" t="inlineStr">
        <is>
          <t>Adet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Düşme durdurucu, geri sarmalı</t>
        </is>
      </c>
      <c r="C35" s="14" t="inlineStr">
        <is>
          <t>6–10 m, TS EN 360, yıllık periyodik muayene kayıtlı</t>
        </is>
      </c>
      <c r="D35" s="12" t="inlineStr">
        <is>
          <t>Adet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27</v>
      </c>
      <c r="B36" s="8" t="inlineStr">
        <is>
          <t>Yaşam halatı ve halat tutucu</t>
        </is>
      </c>
      <c r="C36" s="9" t="inlineStr">
        <is>
          <t>TS EN 353-2 uyumlu, uzunluk belirtilmiş</t>
        </is>
      </c>
      <c r="D36" s="7" t="inlineStr">
        <is>
          <t>Takım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28</v>
      </c>
      <c r="B37" s="13" t="inlineStr">
        <is>
          <t>İlk yardım dolabı (duvar tipi)</t>
        </is>
      </c>
      <c r="C37" s="14" t="inlineStr">
        <is>
          <t>Metal veya ABS gövde, kilitli, içerik listesi kapağında</t>
        </is>
      </c>
      <c r="D37" s="12" t="inlineStr">
        <is>
          <t>Adet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29</v>
      </c>
      <c r="B38" s="8" t="inlineStr">
        <is>
          <t>İlk yardım çantası (taşınabilir)</t>
        </is>
      </c>
      <c r="C38" s="9" t="inlineStr">
        <is>
          <t>Askılı, bölmeli, son kullanma tarihi takip kartlı</t>
        </is>
      </c>
      <c r="D38" s="7" t="inlineStr">
        <is>
          <t>Adet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30</v>
      </c>
      <c r="B39" s="13" t="inlineStr">
        <is>
          <t>Göz duşu / acil duş</t>
        </is>
      </c>
      <c r="C39" s="14" t="inlineStr">
        <is>
          <t>Duvar veya seyyar tip, TS EN 15154 uyumlu</t>
        </is>
      </c>
      <c r="D39" s="12" t="inlineStr">
        <is>
          <t>Adet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31</v>
      </c>
      <c r="B40" s="8" t="inlineStr">
        <is>
          <t>Uyarı ve ikaz levhası seti</t>
        </is>
      </c>
      <c r="C40" s="9" t="inlineStr">
        <is>
          <t>Fotolüminesan veya reflektif; güvenlik renk ve şekilleri TS ISO 3864, grafik semboller TS ISO 7010'a uygun</t>
        </is>
      </c>
      <c r="D40" s="7" t="inlineStr">
        <is>
          <t>Takım</t>
        </is>
      </c>
      <c r="E40" s="10" t="n"/>
      <c r="F40" s="10" t="n"/>
      <c r="G40" s="11">
        <f>IF(AND(E40&lt;&gt;"",F40&lt;&gt;""),E40*F40,"")</f>
        <v/>
      </c>
    </row>
    <row r="42">
      <c r="A42" s="15" t="inlineStr">
        <is>
          <t>ARA TOPLAM (KDV hariç)</t>
        </is>
      </c>
      <c r="B42" s="16" t="n"/>
      <c r="C42" s="16" t="n"/>
      <c r="D42" s="16" t="n"/>
      <c r="E42" s="16" t="n"/>
      <c r="F42" s="16" t="n"/>
      <c r="G42" s="17">
        <f>SUM(G10:G40)</f>
        <v/>
      </c>
    </row>
    <row r="43">
      <c r="A43" s="15" t="inlineStr">
        <is>
          <t>KDV oranı (%)</t>
        </is>
      </c>
      <c r="B43" s="16" t="n"/>
      <c r="C43" s="16" t="n"/>
      <c r="D43" s="16" t="n"/>
      <c r="E43" s="16" t="n"/>
      <c r="F43" s="16" t="n"/>
      <c r="G43" s="18" t="n"/>
    </row>
    <row r="44">
      <c r="A44" s="15" t="inlineStr">
        <is>
          <t>KDV tutarı</t>
        </is>
      </c>
      <c r="B44" s="16" t="n"/>
      <c r="C44" s="16" t="n"/>
      <c r="D44" s="16" t="n"/>
      <c r="E44" s="16" t="n"/>
      <c r="F44" s="16" t="n"/>
      <c r="G44" s="17">
        <f>IF(G43&lt;&gt;"",G42*G43/100,"")</f>
        <v/>
      </c>
    </row>
    <row r="45">
      <c r="A45" s="15" t="inlineStr">
        <is>
          <t>GENEL TOPLAM (KDV dahil)</t>
        </is>
      </c>
      <c r="B45" s="16" t="n"/>
      <c r="C45" s="16" t="n"/>
      <c r="D45" s="16" t="n"/>
      <c r="E45" s="16" t="n"/>
      <c r="F45" s="16" t="n"/>
      <c r="G45" s="17">
        <f>IF(G44&lt;&gt;"",G42+G44,G42)</f>
        <v/>
      </c>
    </row>
    <row r="48">
      <c r="A48" s="19" t="inlineStr">
        <is>
          <t>Teklifi veren firma</t>
        </is>
      </c>
      <c r="B48" s="20" t="n"/>
      <c r="C48" s="21" t="n"/>
      <c r="D48" s="22" t="n"/>
    </row>
    <row r="49">
      <c r="A49" s="23" t="inlineStr">
        <is>
          <t>Yetkili adı soyadı / unvanı</t>
        </is>
      </c>
      <c r="B49" s="20" t="n"/>
      <c r="C49" s="21" t="n"/>
      <c r="D49" s="22" t="n"/>
    </row>
    <row r="50">
      <c r="A50" s="23" t="inlineStr">
        <is>
          <t>Kaşe / imza</t>
        </is>
      </c>
      <c r="B50" s="20" t="n"/>
      <c r="C50" s="21" t="n"/>
      <c r="D50" s="22" t="n"/>
    </row>
    <row r="52">
      <c r="A52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B5:D5"/>
    <mergeCell ref="A1:G1"/>
    <mergeCell ref="A42:F42"/>
    <mergeCell ref="A44:F44"/>
    <mergeCell ref="A45:F45"/>
    <mergeCell ref="B49:D49"/>
    <mergeCell ref="B4:D4"/>
    <mergeCell ref="B50:D50"/>
    <mergeCell ref="A2:G2"/>
    <mergeCell ref="A52:G52"/>
    <mergeCell ref="B7:D7"/>
    <mergeCell ref="B6:D6"/>
    <mergeCell ref="B48:D48"/>
    <mergeCell ref="A43:F4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KIŞISEL KORUYUCU DONANIM (KKD)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Baret</t>
        </is>
      </c>
      <c r="B5" s="9" t="inlineStr">
        <is>
          <t>ABS veya HDPE gövde, 4 noktalı iç donanım, çene kayışı takılabilir, TS EN 397, üretim tarihi kalıcı basılı</t>
        </is>
      </c>
      <c r="C5" s="7" t="inlineStr">
        <is>
          <t>Adet</t>
        </is>
      </c>
    </row>
    <row r="6" ht="26" customHeight="1">
      <c r="A6" s="13" t="inlineStr">
        <is>
          <t>Baret, elektrik işleri</t>
        </is>
      </c>
      <c r="B6" s="14" t="inlineStr">
        <is>
          <t>TS EN 397 + TS EN 50365 (1000 V AC sınıf 0)</t>
        </is>
      </c>
      <c r="C6" s="12" t="inlineStr">
        <is>
          <t>Adet</t>
        </is>
      </c>
    </row>
    <row r="7" ht="26" customHeight="1">
      <c r="A7" s="8" t="inlineStr">
        <is>
          <t>Koruyucu gözlük</t>
        </is>
      </c>
      <c r="B7" s="9" t="inlineStr">
        <is>
          <t>Polikarbonat, buğulanmaz ve çizilmez kaplamalı, yanal korumalı; TS EN ISO 16321-1 (eski karşılığı TS EN 166 1F)</t>
        </is>
      </c>
      <c r="C7" s="7" t="inlineStr">
        <is>
          <t>Adet</t>
        </is>
      </c>
    </row>
    <row r="8" ht="26" customHeight="1">
      <c r="A8" s="13" t="inlineStr">
        <is>
          <t>Kapalı tip gözlük (goggle)</t>
        </is>
      </c>
      <c r="B8" s="14" t="inlineStr">
        <is>
          <t>Sıvı sıçramasına karşı dolaylı (indirekt) havalandırmalı, TS EN ISO 16321-1 (eski karşılığı TS EN 166 1 B 3 4) işaretli, buğulanmaz kaplamalı; gaz ve ince toz da gerekiyorsa havalandırmasız (sızdırmaz) gövde</t>
        </is>
      </c>
      <c r="C8" s="12" t="inlineStr">
        <is>
          <t>Adet</t>
        </is>
      </c>
    </row>
    <row r="9" ht="26" customHeight="1">
      <c r="A9" s="8" t="inlineStr">
        <is>
          <t>Yüz siperi</t>
        </is>
      </c>
      <c r="B9" s="9" t="inlineStr">
        <is>
          <t>Polikarbonat vizör, alın bantlı veya barete takılabilir, TS EN ISO 16321-1 (eski karşılığı TS EN 166 1B) (optik sınıf 1, orta enerjili darbe). Elektrik arkı riskli işlerde sembol 8 ile birlikte ark koruma SEVİYESİ belgelenecek: TS EN 61482-1-2'ye göre APC 1 (4 kA) veya APC 2 (7 kA) — sınıf, idarenin ark parlaması risk hesabına göre sipariş aşamasında bildirilir; alternatif olarak TS EN 61482-1-1'e göre ATPV/EBT (cal/cm²) beyanı kabul edilir. Erimiş metal riskinde 9 sembolü aranacak</t>
        </is>
      </c>
      <c r="C9" s="7" t="inlineStr">
        <is>
          <t>Adet</t>
        </is>
      </c>
    </row>
    <row r="10" ht="26" customHeight="1">
      <c r="A10" s="13" t="inlineStr">
        <is>
          <t>Kulak tıkacı</t>
        </is>
      </c>
      <c r="B10" s="14" t="inlineStr">
        <is>
          <t>Tek kullanımlık poliüretan, TS EN 352-2, 200'lü kutu. Koruma değeri (SNR veya HML) idarenin gürültü ölçüm raporundaki Lex,8h değerine göre TS EN 458 yöntemiyle seçilir; kulak altı etkin ses düzeyi 65–80 dB(A) bandında kalacaktır</t>
        </is>
      </c>
      <c r="C10" s="12" t="inlineStr">
        <is>
          <t>Kutu</t>
        </is>
      </c>
    </row>
    <row r="11" ht="26" customHeight="1">
      <c r="A11" s="8" t="inlineStr">
        <is>
          <t>Kulaklık, baş bantlı</t>
        </is>
      </c>
      <c r="B11" s="9" t="inlineStr">
        <is>
          <t>TS EN 352-1. Koruma değeri (SNR veya HML) gürültü ölçüm raporundaki Lex,8h değerine göre TS EN 458 ile seçilir; kulak altı etkin ses düzeyi 65–80 dB(A) bandında kalacaktır (aşırı koruma kabul edilmez)</t>
        </is>
      </c>
      <c r="C11" s="7" t="inlineStr">
        <is>
          <t>Adet</t>
        </is>
      </c>
    </row>
    <row r="12" ht="26" customHeight="1">
      <c r="A12" s="13" t="inlineStr">
        <is>
          <t>Toz maskesi FFP2</t>
        </is>
      </c>
      <c r="B12" s="14" t="inlineStr">
        <is>
          <t>CE işaretli, TS EN 149:2001+A1:2009, 20'li kutu. Ventilli ve ventilsiz tipler ayrı satırda fiyatlandırılır; ürünü kirletme riski olan işlerde ventilsiz tip istenir</t>
        </is>
      </c>
      <c r="C12" s="12" t="inlineStr">
        <is>
          <t>Kutu</t>
        </is>
      </c>
    </row>
    <row r="13" ht="26" customHeight="1">
      <c r="A13" s="8" t="inlineStr">
        <is>
          <t>Toz maskesi FFP3</t>
        </is>
      </c>
      <c r="B13" s="9" t="inlineStr">
        <is>
          <t>Ventilli, TS EN 149:2001+A1:2009, CE işaretli, 10'lu kutu</t>
        </is>
      </c>
      <c r="C13" s="7" t="inlineStr">
        <is>
          <t>Kutu</t>
        </is>
      </c>
    </row>
    <row r="14" ht="26" customHeight="1">
      <c r="A14" s="13" t="inlineStr">
        <is>
          <t>Yarım yüz maskesi + filtre</t>
        </is>
      </c>
      <c r="B14" s="14" t="inlineStr">
        <is>
          <t>İki filtreli gövde (TS EN 140) + TS EN 14387'ye uygun filtre. Tip ve sınıf maruziyet ölçümüne göre yazılır: solvent/boya işlerinde A2, çok gazlı ortamda A2B2E2K2; toz veya aerosol de varsa P3 ile kombine (A2-P3 / A2B2E2K2-P3). Bağlantı ailesi (TS EN 148-1 standart dişli veya tescilli bayonet) belirtilir</t>
        </is>
      </c>
      <c r="C14" s="12" t="inlineStr">
        <is>
          <t>Takım</t>
        </is>
      </c>
    </row>
    <row r="15" ht="26" customHeight="1">
      <c r="A15" s="8" t="inlineStr">
        <is>
          <t>Yedek gaz filtresi (çift)</t>
        </is>
      </c>
      <c r="B15" s="9" t="inlineStr">
        <is>
          <t>TS EN 14387'ye uygun, teklif edilen maske gövdesinin bağlantı ailesiyle uyumlu; tip ve sınıf idarenin maruziyet ölçümüne göre yazılır (ör. A2, A2B2E2K2, A2-P3). Üzerinde tip, sınıf, renk bandı, raf ömrü sonu, üretici bilgisi ve “EN 14387” ibaresi bulunacak, ambalajı açılmamış teslim edilecektir. Yarım maskeye doğrudan bağlanan filtrede kütle sınırına dikkat edilir; ağır kombine filtreler tam yüz maske ile kullanılır</t>
        </is>
      </c>
      <c r="C15" s="7" t="inlineStr">
        <is>
          <t>Çift</t>
        </is>
      </c>
    </row>
    <row r="16" ht="26" customHeight="1">
      <c r="A16" s="13" t="inlineStr">
        <is>
          <t>İş eldiveni, mekanik koruma</t>
        </is>
      </c>
      <c r="B16" s="14" t="inlineStr">
        <is>
          <t>Naylon örgü + poliüretan kaplama; TS EN 388:2016+A1:2018 — aşınma ≥3, yırtılma ≥3, delinme ≥1. Kesilme riski olan işlerde ISO 13997'ye göre en az C sınıfı ayrıca istenir (kesilme riski yoksa döner bıçak hanesi ≥1 yeterlidir)</t>
        </is>
      </c>
      <c r="C16" s="12" t="inlineStr">
        <is>
          <t>Çift</t>
        </is>
      </c>
    </row>
    <row r="17" ht="26" customHeight="1">
      <c r="A17" s="8" t="inlineStr">
        <is>
          <t>İş eldiveni, kesilme dayanımlı</t>
        </is>
      </c>
      <c r="B17" s="9" t="inlineStr">
        <is>
          <t>TS EN 388, kesilme performansı en az C (ISO 13997)</t>
        </is>
      </c>
      <c r="C17" s="7" t="inlineStr">
        <is>
          <t>Çift</t>
        </is>
      </c>
    </row>
    <row r="18" ht="26" customHeight="1">
      <c r="A18" s="13" t="inlineStr">
        <is>
          <t>İş eldiveni, ısı dayanımlı</t>
        </is>
      </c>
      <c r="B18" s="14" t="inlineStr">
        <is>
          <t>Deri veya aramid, TS EN 407</t>
        </is>
      </c>
      <c r="C18" s="12" t="inlineStr">
        <is>
          <t>Çift</t>
        </is>
      </c>
    </row>
    <row r="19" ht="26" customHeight="1">
      <c r="A19" s="8" t="inlineStr">
        <is>
          <t>İş eldiveni, kimyasal</t>
        </is>
      </c>
      <c r="B19" s="9" t="inlineStr">
        <is>
          <t>Nitril veya neopren, TS EN ISO 374-1 Tip A/B, kullanım yerine göre kod belirtilmiş</t>
        </is>
      </c>
      <c r="C19" s="7" t="inlineStr">
        <is>
          <t>Çift</t>
        </is>
      </c>
    </row>
    <row r="20" ht="26" customHeight="1">
      <c r="A20" s="13" t="inlineStr">
        <is>
          <t>İş eldiveni, elektrik yalıtkan</t>
        </is>
      </c>
      <c r="B20" s="14" t="inlineStr">
        <is>
          <t>TS EN 60903, periyodik test tarihli. Sınıf satır bazında yazılır (sınıf 00: 500 V / sınıf 0: 1.000 V / sınıf 1: 7.500 V anma gerilimi); her sınıf ayrı satırda fiyatlandırılır</t>
        </is>
      </c>
      <c r="C20" s="12" t="inlineStr">
        <is>
          <t>Çift</t>
        </is>
      </c>
    </row>
    <row r="21" ht="26" customHeight="1">
      <c r="A21" s="8" t="inlineStr">
        <is>
          <t>İş ayakkabısı S1P / S1PL / S1PS</t>
        </is>
      </c>
      <c r="B21" s="9" t="inlineStr">
        <is>
          <t>200 J burun koruması, delinmeye dayanıklı ara taban, antistatik (A), topukta enerji absorpsiyonu (E), TS EN ISO 20345. Ara taban malzemesi serbest bırakılmak isteniyorsa üç kod birden yazılır (P çelik · PL metal olmayan 4,5 mm · PS metal olmayan 3,0 mm); yalnız biri yazılırsa bu bilinçli bir daraltmadır. Yakıt-yağ direnci gerekiyorsa ayrıca FO yazılır</t>
        </is>
      </c>
      <c r="C21" s="7" t="inlineStr">
        <is>
          <t>Çift</t>
        </is>
      </c>
    </row>
    <row r="22" ht="26" customHeight="1">
      <c r="A22" s="13" t="inlineStr">
        <is>
          <t>İş ayakkabısı S3 / S3L / S3S</t>
        </is>
      </c>
      <c r="B22" s="14" t="inlineStr">
        <is>
          <t>S2 özellikleri (üstte su nüfuzu direnci, WPA) + delinme direnci + profilli taban, TS EN ISO 20345. Ara taban malzemesi serbest bırakılmak isteniyorsa üç kod birden yazılır; yalnız S3S yazmak çelik ara tabanlı ürünleri eler</t>
        </is>
      </c>
      <c r="C22" s="12" t="inlineStr">
        <is>
          <t>Çift</t>
        </is>
      </c>
    </row>
    <row r="23" ht="26" customHeight="1">
      <c r="A23" s="8" t="inlineStr">
        <is>
          <t>İş çizmesi S5 / S5L / S5S</t>
        </is>
      </c>
      <c r="B23" s="9" t="inlineStr">
        <is>
          <t>Kalıplanmış PVC veya poliüretan, burun koruması + delinmeye dayanıklı ara taban + profilli taban + antistatik, TS EN ISO 20345. Ara taban malzemesi serbest bırakılmak isteniyorsa üç kod birden yazılır</t>
        </is>
      </c>
      <c r="C23" s="7" t="inlineStr">
        <is>
          <t>Çift</t>
        </is>
      </c>
    </row>
    <row r="24" ht="26" customHeight="1">
      <c r="A24" s="13" t="inlineStr">
        <is>
          <t>Reflektif yelek</t>
        </is>
      </c>
      <c r="B24" s="14" t="inlineStr">
        <is>
          <t>Sınıf 2, floresan sarı veya turuncu, TS EN ISO 20471</t>
        </is>
      </c>
      <c r="C24" s="12" t="inlineStr">
        <is>
          <t>Adet</t>
        </is>
      </c>
    </row>
    <row r="25" ht="26" customHeight="1">
      <c r="A25" s="8" t="inlineStr">
        <is>
          <t>İş elbisesi, tulum</t>
        </is>
      </c>
      <c r="B25" s="9" t="inlineStr">
        <is>
          <t>Pamuk-polyester, çok cepli, TS EN ISO 13688</t>
        </is>
      </c>
      <c r="C25" s="7" t="inlineStr">
        <is>
          <t>Adet</t>
        </is>
      </c>
    </row>
    <row r="26" ht="26" customHeight="1">
      <c r="A26" s="13" t="inlineStr">
        <is>
          <t>İş elbisesi, kaynakçı</t>
        </is>
      </c>
      <c r="B26" s="14" t="inlineStr">
        <is>
          <t>Alev geciktirici, TS EN ISO 11611 sınıf 1 veya 2</t>
        </is>
      </c>
      <c r="C26" s="12" t="inlineStr">
        <is>
          <t>Adet</t>
        </is>
      </c>
    </row>
    <row r="27" ht="26" customHeight="1">
      <c r="A27" s="8" t="inlineStr">
        <is>
          <t>Yağmurluk / su geçirmez takım</t>
        </is>
      </c>
      <c r="B27" s="9" t="inlineStr">
        <is>
          <t>PU kaplı, dikişleri kaynaklı, TS EN 343; su geçirmezlik ve su buharı direnci sınıfları ayrı ayrı belirtilecek</t>
        </is>
      </c>
      <c r="C27" s="7" t="inlineStr">
        <is>
          <t>Takım</t>
        </is>
      </c>
    </row>
    <row r="28" ht="26" customHeight="1">
      <c r="A28" s="13" t="inlineStr">
        <is>
          <t>Emniyet kemeri, tam vücut</t>
        </is>
      </c>
      <c r="B28" s="14" t="inlineStr">
        <is>
          <t>Sırt ve göğüs D halkalı, TS EN 361, seri no ve üretim tarihi etiketli</t>
        </is>
      </c>
      <c r="C28" s="12" t="inlineStr">
        <is>
          <t>Adet</t>
        </is>
      </c>
    </row>
    <row r="29" ht="26" customHeight="1">
      <c r="A29" s="8" t="inlineStr">
        <is>
          <t>Şok emici lanyard</t>
        </is>
      </c>
      <c r="B29" s="9" t="inlineStr">
        <is>
          <t>Çift bacaklı, karabinalı, TS EN 355</t>
        </is>
      </c>
      <c r="C29" s="7" t="inlineStr">
        <is>
          <t>Adet</t>
        </is>
      </c>
    </row>
    <row r="30" ht="26" customHeight="1">
      <c r="A30" s="13" t="inlineStr">
        <is>
          <t>Düşme durdurucu, geri sarmalı</t>
        </is>
      </c>
      <c r="B30" s="14" t="inlineStr">
        <is>
          <t>6–10 m, TS EN 360, yıllık periyodik muayene kayıtlı</t>
        </is>
      </c>
      <c r="C30" s="12" t="inlineStr">
        <is>
          <t>Adet</t>
        </is>
      </c>
    </row>
    <row r="31" ht="26" customHeight="1">
      <c r="A31" s="8" t="inlineStr">
        <is>
          <t>Yaşam halatı ve halat tutucu</t>
        </is>
      </c>
      <c r="B31" s="9" t="inlineStr">
        <is>
          <t>TS EN 353-2 uyumlu, uzunluk belirtilmiş</t>
        </is>
      </c>
      <c r="C31" s="7" t="inlineStr">
        <is>
          <t>Takım</t>
        </is>
      </c>
    </row>
    <row r="32" ht="26" customHeight="1">
      <c r="A32" s="13" t="inlineStr">
        <is>
          <t>İlk yardım dolabı (duvar tipi)</t>
        </is>
      </c>
      <c r="B32" s="14" t="inlineStr">
        <is>
          <t>Metal veya ABS gövde, kilitli, içerik listesi kapağında</t>
        </is>
      </c>
      <c r="C32" s="12" t="inlineStr">
        <is>
          <t>Adet</t>
        </is>
      </c>
    </row>
    <row r="33" ht="26" customHeight="1">
      <c r="A33" s="8" t="inlineStr">
        <is>
          <t>İlk yardım çantası (taşınabilir)</t>
        </is>
      </c>
      <c r="B33" s="9" t="inlineStr">
        <is>
          <t>Askılı, bölmeli, son kullanma tarihi takip kartlı</t>
        </is>
      </c>
      <c r="C33" s="7" t="inlineStr">
        <is>
          <t>Adet</t>
        </is>
      </c>
    </row>
    <row r="34" ht="26" customHeight="1">
      <c r="A34" s="13" t="inlineStr">
        <is>
          <t>Göz duşu / acil duş</t>
        </is>
      </c>
      <c r="B34" s="14" t="inlineStr">
        <is>
          <t>Duvar veya seyyar tip, TS EN 15154 uyumlu</t>
        </is>
      </c>
      <c r="C34" s="12" t="inlineStr">
        <is>
          <t>Adet</t>
        </is>
      </c>
    </row>
    <row r="35" ht="26" customHeight="1">
      <c r="A35" s="8" t="inlineStr">
        <is>
          <t>Uyarı ve ikaz levhası seti</t>
        </is>
      </c>
      <c r="B35" s="9" t="inlineStr">
        <is>
          <t>Fotolüminesan veya reflektif; güvenlik renk ve şekilleri TS ISO 3864, grafik semboller TS ISO 7010'a uygun</t>
        </is>
      </c>
      <c r="C35" s="7" t="inlineStr">
        <is>
          <t>Takım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