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FURNITURE AND OFFICE EQUIPMENT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Furniture and Office Equipment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Desk, straight</t>
        </is>
      </c>
      <c r="C12" s="9" t="inlineStr">
        <is>
          <t>Top size, at least 18 mm board, 2 mm edge banding, cable port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Desk, L-shaped</t>
        </is>
      </c>
      <c r="C13" s="14" t="inlineStr">
        <is>
          <t>Main top and return, same board thickness and edge banding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Height adjustable desk</t>
        </is>
      </c>
      <c r="C14" s="9" t="inlineStr">
        <is>
          <t>Dual motor, height range, load capacity and memory control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Office task chair</t>
        </is>
      </c>
      <c r="C15" s="14" t="inlineStr">
        <is>
          <t>Synchro mechanism, lumbar support, gas lift; EN 1335-1 type (A/B/C) stated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Executive chair</t>
        </is>
      </c>
      <c r="C16" s="9" t="inlineStr">
        <is>
          <t>High back, headrest, adjustable arms and upholstery stated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Visitor or meeting chair</t>
        </is>
      </c>
      <c r="C17" s="14" t="inlineStr">
        <is>
          <t>Four leg or sled frame; stackable option stated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Mobile pedestal</t>
        </is>
      </c>
      <c r="C18" s="9" t="inlineStr">
        <is>
          <t>Drawer count, runner type, central lock and load per drawer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Storage cupboard, doors</t>
        </is>
      </c>
      <c r="C19" s="14" t="inlineStr">
        <is>
          <t>Height, shelf count, adjustable shelves and lock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Upper cabinet, glass doors</t>
        </is>
      </c>
      <c r="C20" s="9" t="inlineStr">
        <is>
          <t>Height, shelf count and glazing type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Archive shelving, steel</t>
        </is>
      </c>
      <c r="C21" s="14" t="inlineStr">
        <is>
          <t>Bay height, shelf count, load per shelf and coating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Steel filing cabinet</t>
        </is>
      </c>
      <c r="C22" s="9" t="inlineStr">
        <is>
          <t>Drawer count, full extension runners and central lock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Staff locker</t>
        </is>
      </c>
      <c r="C23" s="14" t="inlineStr">
        <is>
          <t>Compartment count, ventilation, lock type and coating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Meeting table</t>
        </is>
      </c>
      <c r="C24" s="9" t="inlineStr">
        <is>
          <t>Dimensions, board thickness and cable or power module option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Acoustic screen</t>
        </is>
      </c>
      <c r="C25" s="14" t="inlineStr">
        <is>
          <t>Height, acoustic infill, fabric finish and fixing method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Sofa and waiting seat</t>
        </is>
      </c>
      <c r="C26" s="9" t="inlineStr">
        <is>
          <t>Seat count, upholstery and frame material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Side and coffee table</t>
        </is>
      </c>
      <c r="C27" s="14" t="inlineStr">
        <is>
          <t>Dimensions, top material and frame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Reception counter</t>
        </is>
      </c>
      <c r="C28" s="9" t="inlineStr">
        <is>
          <t>Dimensions, worktop material and cable management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Cloakroom unit and coat stand</t>
        </is>
      </c>
      <c r="C29" s="14" t="inlineStr">
        <is>
          <t>Hook count, rail length and base type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Bookcase and shelving unit</t>
        </is>
      </c>
      <c r="C30" s="9" t="inlineStr">
        <is>
          <t>Height, shelf count, adjustable shelves and load per shelf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Footrest, ergonomic</t>
        </is>
      </c>
      <c r="C31" s="14" t="inlineStr">
        <is>
          <t>Angle and height adjustment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Laptop riser or stand</t>
        </is>
      </c>
      <c r="C32" s="9" t="inlineStr">
        <is>
          <t>Height range, load capacity and material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Desktop cable manager</t>
        </is>
      </c>
      <c r="C33" s="14" t="inlineStr">
        <is>
          <t>Length, capacity and mounting method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Desktop power and data module</t>
        </is>
      </c>
      <c r="C34" s="9" t="inlineStr">
        <is>
          <t>Socket and data port count, cut-out size and cable length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Office waste bin</t>
        </is>
      </c>
      <c r="C35" s="14" t="inlineStr">
        <is>
          <t>Capacity, material and segregation option stated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Entrance mat</t>
        </is>
      </c>
      <c r="C36" s="9" t="inlineStr">
        <is>
          <t>Dimensions, pile type, backing and edge finish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Safe, steel</t>
        </is>
      </c>
      <c r="C37" s="14" t="inlineStr">
        <is>
          <t>Internal volume, lock type, fire rating claim and fixing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Training table, folding</t>
        </is>
      </c>
      <c r="C38" s="9" t="inlineStr">
        <is>
          <t>Top size, folding mechanism, castors and nesting option</t>
        </is>
      </c>
      <c r="D38" s="7" t="inlineStr">
        <is>
          <t>Each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Furniture assembly and delivery service</t>
        </is>
      </c>
      <c r="C39" s="14" t="inlineStr">
        <is>
          <t>Floor level, lift availability, working hours and waste removal</t>
        </is>
      </c>
      <c r="D39" s="12" t="inlineStr">
        <is>
          <t>Service</t>
        </is>
      </c>
      <c r="E39" s="10" t="n"/>
      <c r="F39" s="10" t="n"/>
      <c r="G39" s="11">
        <f>IF(AND(E39&lt;&gt;"",F39&lt;&gt;""),E39*F39,"")</f>
        <v/>
      </c>
    </row>
    <row r="41">
      <c r="A41" s="15" t="inlineStr">
        <is>
          <t>SUBTOTAL (excl. tax)</t>
        </is>
      </c>
      <c r="B41" s="16" t="n"/>
      <c r="C41" s="16" t="n"/>
      <c r="D41" s="16" t="n"/>
      <c r="E41" s="16" t="n"/>
      <c r="F41" s="16" t="n"/>
      <c r="G41" s="17">
        <f>SUM(G12:G39)</f>
        <v/>
      </c>
    </row>
    <row r="42">
      <c r="A42" s="15" t="inlineStr">
        <is>
          <t>VAT / sales tax rate (%)</t>
        </is>
      </c>
      <c r="B42" s="16" t="n"/>
      <c r="C42" s="16" t="n"/>
      <c r="D42" s="16" t="n"/>
      <c r="E42" s="16" t="n"/>
      <c r="F42" s="16" t="n"/>
      <c r="G42" s="18" t="n"/>
    </row>
    <row r="43">
      <c r="A43" s="15" t="inlineStr">
        <is>
          <t>Tax amount</t>
        </is>
      </c>
      <c r="B43" s="16" t="n"/>
      <c r="C43" s="16" t="n"/>
      <c r="D43" s="16" t="n"/>
      <c r="E43" s="16" t="n"/>
      <c r="F43" s="16" t="n"/>
      <c r="G43" s="17">
        <f>IF(G42&lt;&gt;"",G41*G42/100,"")</f>
        <v/>
      </c>
    </row>
    <row r="44">
      <c r="A44" s="15" t="inlineStr">
        <is>
          <t>TOTAL (incl. tax)</t>
        </is>
      </c>
      <c r="B44" s="16" t="n"/>
      <c r="C44" s="16" t="n"/>
      <c r="D44" s="16" t="n"/>
      <c r="E44" s="16" t="n"/>
      <c r="F44" s="16" t="n"/>
      <c r="G44" s="17">
        <f>IF(G43&lt;&gt;"",G41+G43,G41)</f>
        <v/>
      </c>
    </row>
    <row r="47">
      <c r="A47" s="19" t="inlineStr">
        <is>
          <t>Bidding company</t>
        </is>
      </c>
      <c r="B47" s="20" t="n"/>
      <c r="C47" s="21" t="n"/>
      <c r="D47" s="22" t="n"/>
    </row>
    <row r="48">
      <c r="A48" s="23" t="inlineStr">
        <is>
          <t>Authorised name / title</t>
        </is>
      </c>
      <c r="B48" s="20" t="n"/>
      <c r="C48" s="21" t="n"/>
      <c r="D48" s="22" t="n"/>
    </row>
    <row r="49">
      <c r="A49" s="23" t="inlineStr">
        <is>
          <t>Stamp / signature</t>
        </is>
      </c>
      <c r="B49" s="20" t="n"/>
      <c r="C49" s="21" t="n"/>
      <c r="D49" s="22" t="n"/>
    </row>
    <row r="51">
      <c r="A51" s="2" t="inlineStr">
        <is>
          <t>Template: AKSCO Ticaret ve Tedarik · https://aksco.com.tr · 0534 335 69 22 · Version 2026-09-25 · Free, no sign-up required</t>
        </is>
      </c>
    </row>
  </sheetData>
  <mergeCells count="16">
    <mergeCell ref="A41:F41"/>
    <mergeCell ref="B5:D5"/>
    <mergeCell ref="A1:G1"/>
    <mergeCell ref="A42:F42"/>
    <mergeCell ref="A51:G51"/>
    <mergeCell ref="A44:F44"/>
    <mergeCell ref="B8:D8"/>
    <mergeCell ref="B49:D49"/>
    <mergeCell ref="B4:D4"/>
    <mergeCell ref="B9:D9"/>
    <mergeCell ref="A2:G2"/>
    <mergeCell ref="B7:D7"/>
    <mergeCell ref="B6:D6"/>
    <mergeCell ref="B47:D47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FURNITURE AND OFFICE EQUIPMENT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Desk, straight</t>
        </is>
      </c>
      <c r="B5" s="9" t="inlineStr">
        <is>
          <t>Top size, at least 18 mm board, 2 mm edge banding, cable port</t>
        </is>
      </c>
      <c r="C5" s="7" t="inlineStr">
        <is>
          <t>Each</t>
        </is>
      </c>
    </row>
    <row r="6" ht="26" customHeight="1">
      <c r="A6" s="13" t="inlineStr">
        <is>
          <t>Desk, L-shaped</t>
        </is>
      </c>
      <c r="B6" s="14" t="inlineStr">
        <is>
          <t>Main top and return, same board thickness and edge banding</t>
        </is>
      </c>
      <c r="C6" s="12" t="inlineStr">
        <is>
          <t>Each</t>
        </is>
      </c>
    </row>
    <row r="7" ht="26" customHeight="1">
      <c r="A7" s="8" t="inlineStr">
        <is>
          <t>Height adjustable desk</t>
        </is>
      </c>
      <c r="B7" s="9" t="inlineStr">
        <is>
          <t>Dual motor, height range, load capacity and memory control</t>
        </is>
      </c>
      <c r="C7" s="7" t="inlineStr">
        <is>
          <t>Each</t>
        </is>
      </c>
    </row>
    <row r="8" ht="26" customHeight="1">
      <c r="A8" s="13" t="inlineStr">
        <is>
          <t>Office task chair</t>
        </is>
      </c>
      <c r="B8" s="14" t="inlineStr">
        <is>
          <t>Synchro mechanism, lumbar support, gas lift; EN 1335-1 type (A/B/C) stated</t>
        </is>
      </c>
      <c r="C8" s="12" t="inlineStr">
        <is>
          <t>Each</t>
        </is>
      </c>
    </row>
    <row r="9" ht="26" customHeight="1">
      <c r="A9" s="8" t="inlineStr">
        <is>
          <t>Executive chair</t>
        </is>
      </c>
      <c r="B9" s="9" t="inlineStr">
        <is>
          <t>High back, headrest, adjustable arms and upholstery stated</t>
        </is>
      </c>
      <c r="C9" s="7" t="inlineStr">
        <is>
          <t>Each</t>
        </is>
      </c>
    </row>
    <row r="10" ht="26" customHeight="1">
      <c r="A10" s="13" t="inlineStr">
        <is>
          <t>Visitor or meeting chair</t>
        </is>
      </c>
      <c r="B10" s="14" t="inlineStr">
        <is>
          <t>Four leg or sled frame; stackable option stated</t>
        </is>
      </c>
      <c r="C10" s="12" t="inlineStr">
        <is>
          <t>Each</t>
        </is>
      </c>
    </row>
    <row r="11" ht="26" customHeight="1">
      <c r="A11" s="8" t="inlineStr">
        <is>
          <t>Mobile pedestal</t>
        </is>
      </c>
      <c r="B11" s="9" t="inlineStr">
        <is>
          <t>Drawer count, runner type, central lock and load per drawer</t>
        </is>
      </c>
      <c r="C11" s="7" t="inlineStr">
        <is>
          <t>Each</t>
        </is>
      </c>
    </row>
    <row r="12" ht="26" customHeight="1">
      <c r="A12" s="13" t="inlineStr">
        <is>
          <t>Storage cupboard, doors</t>
        </is>
      </c>
      <c r="B12" s="14" t="inlineStr">
        <is>
          <t>Height, shelf count, adjustable shelves and lock stated</t>
        </is>
      </c>
      <c r="C12" s="12" t="inlineStr">
        <is>
          <t>Each</t>
        </is>
      </c>
    </row>
    <row r="13" ht="26" customHeight="1">
      <c r="A13" s="8" t="inlineStr">
        <is>
          <t>Upper cabinet, glass doors</t>
        </is>
      </c>
      <c r="B13" s="9" t="inlineStr">
        <is>
          <t>Height, shelf count and glazing type stated</t>
        </is>
      </c>
      <c r="C13" s="7" t="inlineStr">
        <is>
          <t>Each</t>
        </is>
      </c>
    </row>
    <row r="14" ht="26" customHeight="1">
      <c r="A14" s="13" t="inlineStr">
        <is>
          <t>Archive shelving, steel</t>
        </is>
      </c>
      <c r="B14" s="14" t="inlineStr">
        <is>
          <t>Bay height, shelf count, load per shelf and coating stated</t>
        </is>
      </c>
      <c r="C14" s="12" t="inlineStr">
        <is>
          <t>Each</t>
        </is>
      </c>
    </row>
    <row r="15" ht="26" customHeight="1">
      <c r="A15" s="8" t="inlineStr">
        <is>
          <t>Steel filing cabinet</t>
        </is>
      </c>
      <c r="B15" s="9" t="inlineStr">
        <is>
          <t>Drawer count, full extension runners and central lock</t>
        </is>
      </c>
      <c r="C15" s="7" t="inlineStr">
        <is>
          <t>Each</t>
        </is>
      </c>
    </row>
    <row r="16" ht="26" customHeight="1">
      <c r="A16" s="13" t="inlineStr">
        <is>
          <t>Staff locker</t>
        </is>
      </c>
      <c r="B16" s="14" t="inlineStr">
        <is>
          <t>Compartment count, ventilation, lock type and coating stated</t>
        </is>
      </c>
      <c r="C16" s="12" t="inlineStr">
        <is>
          <t>Each</t>
        </is>
      </c>
    </row>
    <row r="17" ht="26" customHeight="1">
      <c r="A17" s="8" t="inlineStr">
        <is>
          <t>Meeting table</t>
        </is>
      </c>
      <c r="B17" s="9" t="inlineStr">
        <is>
          <t>Dimensions, board thickness and cable or power module option</t>
        </is>
      </c>
      <c r="C17" s="7" t="inlineStr">
        <is>
          <t>Each</t>
        </is>
      </c>
    </row>
    <row r="18" ht="26" customHeight="1">
      <c r="A18" s="13" t="inlineStr">
        <is>
          <t>Acoustic screen</t>
        </is>
      </c>
      <c r="B18" s="14" t="inlineStr">
        <is>
          <t>Height, acoustic infill, fabric finish and fixing method</t>
        </is>
      </c>
      <c r="C18" s="12" t="inlineStr">
        <is>
          <t>Each</t>
        </is>
      </c>
    </row>
    <row r="19" ht="26" customHeight="1">
      <c r="A19" s="8" t="inlineStr">
        <is>
          <t>Sofa and waiting seat</t>
        </is>
      </c>
      <c r="B19" s="9" t="inlineStr">
        <is>
          <t>Seat count, upholstery and frame material stated</t>
        </is>
      </c>
      <c r="C19" s="7" t="inlineStr">
        <is>
          <t>Each</t>
        </is>
      </c>
    </row>
    <row r="20" ht="26" customHeight="1">
      <c r="A20" s="13" t="inlineStr">
        <is>
          <t>Side and coffee table</t>
        </is>
      </c>
      <c r="B20" s="14" t="inlineStr">
        <is>
          <t>Dimensions, top material and frame stated</t>
        </is>
      </c>
      <c r="C20" s="12" t="inlineStr">
        <is>
          <t>Each</t>
        </is>
      </c>
    </row>
    <row r="21" ht="26" customHeight="1">
      <c r="A21" s="8" t="inlineStr">
        <is>
          <t>Reception counter</t>
        </is>
      </c>
      <c r="B21" s="9" t="inlineStr">
        <is>
          <t>Dimensions, worktop material and cable management stated</t>
        </is>
      </c>
      <c r="C21" s="7" t="inlineStr">
        <is>
          <t>Each</t>
        </is>
      </c>
    </row>
    <row r="22" ht="26" customHeight="1">
      <c r="A22" s="13" t="inlineStr">
        <is>
          <t>Cloakroom unit and coat stand</t>
        </is>
      </c>
      <c r="B22" s="14" t="inlineStr">
        <is>
          <t>Hook count, rail length and base type stated</t>
        </is>
      </c>
      <c r="C22" s="12" t="inlineStr">
        <is>
          <t>Each</t>
        </is>
      </c>
    </row>
    <row r="23" ht="26" customHeight="1">
      <c r="A23" s="8" t="inlineStr">
        <is>
          <t>Bookcase and shelving unit</t>
        </is>
      </c>
      <c r="B23" s="9" t="inlineStr">
        <is>
          <t>Height, shelf count, adjustable shelves and load per shelf</t>
        </is>
      </c>
      <c r="C23" s="7" t="inlineStr">
        <is>
          <t>Each</t>
        </is>
      </c>
    </row>
    <row r="24" ht="26" customHeight="1">
      <c r="A24" s="13" t="inlineStr">
        <is>
          <t>Footrest, ergonomic</t>
        </is>
      </c>
      <c r="B24" s="14" t="inlineStr">
        <is>
          <t>Angle and height adjustment stated</t>
        </is>
      </c>
      <c r="C24" s="12" t="inlineStr">
        <is>
          <t>Each</t>
        </is>
      </c>
    </row>
    <row r="25" ht="26" customHeight="1">
      <c r="A25" s="8" t="inlineStr">
        <is>
          <t>Laptop riser or stand</t>
        </is>
      </c>
      <c r="B25" s="9" t="inlineStr">
        <is>
          <t>Height range, load capacity and material stated</t>
        </is>
      </c>
      <c r="C25" s="7" t="inlineStr">
        <is>
          <t>Each</t>
        </is>
      </c>
    </row>
    <row r="26" ht="26" customHeight="1">
      <c r="A26" s="13" t="inlineStr">
        <is>
          <t>Desktop cable manager</t>
        </is>
      </c>
      <c r="B26" s="14" t="inlineStr">
        <is>
          <t>Length, capacity and mounting method stated</t>
        </is>
      </c>
      <c r="C26" s="12" t="inlineStr">
        <is>
          <t>Each</t>
        </is>
      </c>
    </row>
    <row r="27" ht="26" customHeight="1">
      <c r="A27" s="8" t="inlineStr">
        <is>
          <t>Desktop power and data module</t>
        </is>
      </c>
      <c r="B27" s="9" t="inlineStr">
        <is>
          <t>Socket and data port count, cut-out size and cable length</t>
        </is>
      </c>
      <c r="C27" s="7" t="inlineStr">
        <is>
          <t>Each</t>
        </is>
      </c>
    </row>
    <row r="28" ht="26" customHeight="1">
      <c r="A28" s="13" t="inlineStr">
        <is>
          <t>Office waste bin</t>
        </is>
      </c>
      <c r="B28" s="14" t="inlineStr">
        <is>
          <t>Capacity, material and segregation option stated</t>
        </is>
      </c>
      <c r="C28" s="12" t="inlineStr">
        <is>
          <t>Each</t>
        </is>
      </c>
    </row>
    <row r="29" ht="26" customHeight="1">
      <c r="A29" s="8" t="inlineStr">
        <is>
          <t>Entrance mat</t>
        </is>
      </c>
      <c r="B29" s="9" t="inlineStr">
        <is>
          <t>Dimensions, pile type, backing and edge finish stated</t>
        </is>
      </c>
      <c r="C29" s="7" t="inlineStr">
        <is>
          <t>Each</t>
        </is>
      </c>
    </row>
    <row r="30" ht="26" customHeight="1">
      <c r="A30" s="13" t="inlineStr">
        <is>
          <t>Safe, steel</t>
        </is>
      </c>
      <c r="B30" s="14" t="inlineStr">
        <is>
          <t>Internal volume, lock type, fire rating claim and fixing</t>
        </is>
      </c>
      <c r="C30" s="12" t="inlineStr">
        <is>
          <t>Each</t>
        </is>
      </c>
    </row>
    <row r="31" ht="26" customHeight="1">
      <c r="A31" s="8" t="inlineStr">
        <is>
          <t>Training table, folding</t>
        </is>
      </c>
      <c r="B31" s="9" t="inlineStr">
        <is>
          <t>Top size, folding mechanism, castors and nesting option</t>
        </is>
      </c>
      <c r="C31" s="7" t="inlineStr">
        <is>
          <t>Each</t>
        </is>
      </c>
    </row>
    <row r="32" ht="26" customHeight="1">
      <c r="A32" s="13" t="inlineStr">
        <is>
          <t>Furniture assembly and delivery service</t>
        </is>
      </c>
      <c r="B32" s="14" t="inlineStr">
        <is>
          <t>Floor level, lift availability, working hours and waste removal</t>
        </is>
      </c>
      <c r="C32" s="12" t="inlineStr">
        <is>
          <t>Service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