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OFIS MUTFAĞI VE ÇAY OCAĞI EKIPMANI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Ofis Mutfağı ve Çay Ocağı Ekipmanı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Çay makinesi, elektrikli (semaver tipi)</t>
        </is>
      </c>
      <c r="C10" s="9" t="inlineStr">
        <is>
          <t>Paslanmaz gövde, su ve demlik hacmi belirtilmiş, termostatlı, susuz çalışma korumalı, tek veya çift demlikli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Çay makinesi, kaynatmalı (ocaklı)</t>
        </is>
      </c>
      <c r="C11" s="14" t="inlineStr">
        <is>
          <t>Gazlı veya elektrikli, kapasite (litre) ve kişi sayısı belirtilmiş, musluklu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Filtre kahve makinesi</t>
        </is>
      </c>
      <c r="C12" s="9" t="inlineStr">
        <is>
          <t>Sürahi hacmi ve saatlik kapasite belirtilmiş, sıcak tutma plakalı, çift sürahili seçenek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Tam otomatik kahve makinesi</t>
        </is>
      </c>
      <c r="C13" s="14" t="inlineStr">
        <is>
          <t>Öğütücülü, su tankı veya şebeke bağlantılı, günlük fincan kapasitesi belirtilmiş, süt sistemi seçenekli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Kapsül kahve makinesi</t>
        </is>
      </c>
      <c r="C14" s="9" t="inlineStr">
        <is>
          <t>Kapsül sistemi belirtilmiş, su tankı hacmi, süt köpürtücü seçenekli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Su sebili, damacanalı</t>
        </is>
      </c>
      <c r="C15" s="14" t="inlineStr">
        <is>
          <t>Sıcak-soğuk-oda sıcaklığı, dolap veya üstten yüklemeli, saatlik soğutma kapasitesi belirtilmiş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Su arıtma cihazı, şebekeye bağlı</t>
        </is>
      </c>
      <c r="C16" s="9" t="inlineStr">
        <is>
          <t>Filtre kademesi ve değişim periyodu belirtilmiş, sıcak-soğuk çıkışlı seçenek, tezgah altı veya üstü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Su ısıtıcısı (kettle)</t>
        </is>
      </c>
      <c r="C17" s="14" t="inlineStr">
        <is>
          <t>Paslanmaz veya cam gövde, 1,5–1,8 litre, otomatik kapanmalı, susuz çalışma korumalı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Buzdolabı, ofis tipi</t>
        </is>
      </c>
      <c r="C18" s="9" t="inlineStr">
        <is>
          <t>Net hacim (litre) ve enerji sınıfı belirtilmiş, tek veya çift kapılı, büro altı (minibar) seçeneği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Mikrodalga fırın</t>
        </is>
      </c>
      <c r="C19" s="14" t="inlineStr">
        <is>
          <t>Hacim (litre) ve güç (W) belirtilmiş, çevirme tablalı, paslanmaz iç hazne seçenekli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Bulaşık makinesi, ofis tipi</t>
        </is>
      </c>
      <c r="C20" s="9" t="inlineStr">
        <is>
          <t>Kapasite (kişilik) ve enerji sınıfı belirtilmiş, ankastre veya solo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Bulaşık makinesi, sanayi tipi</t>
        </is>
      </c>
      <c r="C21" s="14" t="inlineStr">
        <is>
          <t>Sepet ölçüsü ve saatlik sepet kapasitesi belirtilmiş, tezgah altı, su yumuşatıcılı seçenek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Tost ve ızgara makinesi</t>
        </is>
      </c>
      <c r="C22" s="9" t="inlineStr">
        <is>
          <t>Plaka ölçüsü ve güç belirtilmiş, çıkarılabilir plaka seçenekli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Meyve sıkacağı / blender</t>
        </is>
      </c>
      <c r="C23" s="14" t="inlineStr">
        <is>
          <t>Güç ve hazne hacmi belirtilmiş, paslanmaz bıçak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Çay bardağı ve tabağı</t>
        </is>
      </c>
      <c r="C24" s="9" t="inlineStr">
        <is>
          <t>İnce belli cam bardak ve tabak, ısıya dayanıklı, koli içi adedi belirtilmiş</t>
        </is>
      </c>
      <c r="D24" s="7" t="inlineStr">
        <is>
          <t>Koli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Kahve fincanı ve tabağı</t>
        </is>
      </c>
      <c r="C25" s="14" t="inlineStr">
        <is>
          <t>Porselen, hacim belirtilmiş, koli içi adedi</t>
        </is>
      </c>
      <c r="D25" s="12" t="inlineStr">
        <is>
          <t>Koli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Su bardağı</t>
        </is>
      </c>
      <c r="C26" s="9" t="inlineStr">
        <is>
          <t>Cam, hacim belirtilmiş, istiflenebilir, koli içi adedi</t>
        </is>
      </c>
      <c r="D26" s="7" t="inlineStr">
        <is>
          <t>Koli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Kupa (mug)</t>
        </is>
      </c>
      <c r="C27" s="14" t="inlineStr">
        <is>
          <t>Porselen veya seramik, 300–350 ml, bulaşık makinesi uyumlu, logo baskılı seçenek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Çaydanlık ve demlik</t>
        </is>
      </c>
      <c r="C28" s="9" t="inlineStr">
        <is>
          <t>Paslanmaz veya cam, hacim belirtilmiş, ısıya dayanıklı sap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Tepsi ve servis tepsisi</t>
        </is>
      </c>
      <c r="C29" s="14" t="inlineStr">
        <is>
          <t>Paslanmaz, melamin veya plastik, ölçü belirtilmiş, kaymaz yüzey seçenekli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Şekerlik, peçetelik ve baharatlık</t>
        </is>
      </c>
      <c r="C30" s="9" t="inlineStr">
        <is>
          <t>Paslanmaz veya cam, tezgah üstü, kapaklı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Mutfak dolabı ve tezgah</t>
        </is>
      </c>
      <c r="C31" s="14" t="inlineStr">
        <is>
          <t>Melamin veya paslanmaz tezgah, evye ve batarya yuvalı, ölçü siparişe göre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Evye ve batarya</t>
        </is>
      </c>
      <c r="C32" s="9" t="inlineStr">
        <is>
          <t>Paslanmaz tek veya çift gözlü, damlalıklı, batarya ayrı satır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Çöp kovası, mutfak tipi</t>
        </is>
      </c>
      <c r="C33" s="14" t="inlineStr">
        <is>
          <t>Pedallı, 30–70 litre, iç kovalı, geri dönüşüm ayrımı için çoklu bölmeli seçenek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Bulaşık makinesi deterjanı ve parlatıcı</t>
        </is>
      </c>
      <c r="C34" s="9" t="inlineStr">
        <is>
          <t>Sanayi veya ev tipi makineye uygun, sıvı veya tablet, dozajlama uyumu belirtilmiş</t>
        </is>
      </c>
      <c r="D34" s="7" t="inlineStr">
        <is>
          <t>Bidon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Kireç çözücü ve makine bakım seti</t>
        </is>
      </c>
      <c r="C35" s="14" t="inlineStr">
        <is>
          <t>Kahve ve çay makinesi için gıdayla temasa uygun, kullanım periyodu etikette belirtilmiş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7">
      <c r="A37" s="15" t="inlineStr">
        <is>
          <t>ARA TOPLAM (KDV hariç)</t>
        </is>
      </c>
      <c r="B37" s="16" t="n"/>
      <c r="C37" s="16" t="n"/>
      <c r="D37" s="16" t="n"/>
      <c r="E37" s="16" t="n"/>
      <c r="F37" s="16" t="n"/>
      <c r="G37" s="17">
        <f>SUM(G10:G35)</f>
        <v/>
      </c>
    </row>
    <row r="38">
      <c r="A38" s="15" t="inlineStr">
        <is>
          <t>KDV oranı (%)</t>
        </is>
      </c>
      <c r="B38" s="16" t="n"/>
      <c r="C38" s="16" t="n"/>
      <c r="D38" s="16" t="n"/>
      <c r="E38" s="16" t="n"/>
      <c r="F38" s="16" t="n"/>
      <c r="G38" s="18" t="n"/>
    </row>
    <row r="39">
      <c r="A39" s="15" t="inlineStr">
        <is>
          <t>KDV tutarı</t>
        </is>
      </c>
      <c r="B39" s="16" t="n"/>
      <c r="C39" s="16" t="n"/>
      <c r="D39" s="16" t="n"/>
      <c r="E39" s="16" t="n"/>
      <c r="F39" s="16" t="n"/>
      <c r="G39" s="17">
        <f>IF(G38&lt;&gt;"",G37*G38/100,"")</f>
        <v/>
      </c>
    </row>
    <row r="40">
      <c r="A40" s="15" t="inlineStr">
        <is>
          <t>GENEL TOPLAM (KDV dahil)</t>
        </is>
      </c>
      <c r="B40" s="16" t="n"/>
      <c r="C40" s="16" t="n"/>
      <c r="D40" s="16" t="n"/>
      <c r="E40" s="16" t="n"/>
      <c r="F40" s="16" t="n"/>
      <c r="G40" s="17">
        <f>IF(G39&lt;&gt;"",G37+G39,G37)</f>
        <v/>
      </c>
    </row>
    <row r="43">
      <c r="A43" s="19" t="inlineStr">
        <is>
          <t>Teklifi veren firma</t>
        </is>
      </c>
      <c r="B43" s="20" t="n"/>
      <c r="C43" s="21" t="n"/>
      <c r="D43" s="22" t="n"/>
    </row>
    <row r="44">
      <c r="A44" s="23" t="inlineStr">
        <is>
          <t>Yetkili adı soyadı / unvanı</t>
        </is>
      </c>
      <c r="B44" s="20" t="n"/>
      <c r="C44" s="21" t="n"/>
      <c r="D44" s="22" t="n"/>
    </row>
    <row r="45">
      <c r="A45" s="23" t="inlineStr">
        <is>
          <t>Kaşe / imza</t>
        </is>
      </c>
      <c r="B45" s="20" t="n"/>
      <c r="C45" s="21" t="n"/>
      <c r="D45" s="22" t="n"/>
    </row>
    <row r="47">
      <c r="A47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38:F38"/>
    <mergeCell ref="B5:D5"/>
    <mergeCell ref="A1:G1"/>
    <mergeCell ref="B45:D45"/>
    <mergeCell ref="A37:F37"/>
    <mergeCell ref="B4:D4"/>
    <mergeCell ref="A2:G2"/>
    <mergeCell ref="A40:F40"/>
    <mergeCell ref="B44:D44"/>
    <mergeCell ref="B43:D43"/>
    <mergeCell ref="B7:D7"/>
    <mergeCell ref="A39:F39"/>
    <mergeCell ref="B6:D6"/>
    <mergeCell ref="A47:G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OFIS MUTFAĞI VE ÇAY OCAĞI EKIPMANI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Çay makinesi, elektrikli (semaver tipi)</t>
        </is>
      </c>
      <c r="B5" s="9" t="inlineStr">
        <is>
          <t>Paslanmaz gövde, su ve demlik hacmi belirtilmiş, termostatlı, susuz çalışma korumalı, tek veya çift demlikli</t>
        </is>
      </c>
      <c r="C5" s="7" t="inlineStr">
        <is>
          <t>Adet</t>
        </is>
      </c>
    </row>
    <row r="6" ht="26" customHeight="1">
      <c r="A6" s="13" t="inlineStr">
        <is>
          <t>Çay makinesi, kaynatmalı (ocaklı)</t>
        </is>
      </c>
      <c r="B6" s="14" t="inlineStr">
        <is>
          <t>Gazlı veya elektrikli, kapasite (litre) ve kişi sayısı belirtilmiş, musluklu</t>
        </is>
      </c>
      <c r="C6" s="12" t="inlineStr">
        <is>
          <t>Adet</t>
        </is>
      </c>
    </row>
    <row r="7" ht="26" customHeight="1">
      <c r="A7" s="8" t="inlineStr">
        <is>
          <t>Filtre kahve makinesi</t>
        </is>
      </c>
      <c r="B7" s="9" t="inlineStr">
        <is>
          <t>Sürahi hacmi ve saatlik kapasite belirtilmiş, sıcak tutma plakalı, çift sürahili seçenek</t>
        </is>
      </c>
      <c r="C7" s="7" t="inlineStr">
        <is>
          <t>Adet</t>
        </is>
      </c>
    </row>
    <row r="8" ht="26" customHeight="1">
      <c r="A8" s="13" t="inlineStr">
        <is>
          <t>Tam otomatik kahve makinesi</t>
        </is>
      </c>
      <c r="B8" s="14" t="inlineStr">
        <is>
          <t>Öğütücülü, su tankı veya şebeke bağlantılı, günlük fincan kapasitesi belirtilmiş, süt sistemi seçenekli</t>
        </is>
      </c>
      <c r="C8" s="12" t="inlineStr">
        <is>
          <t>Adet</t>
        </is>
      </c>
    </row>
    <row r="9" ht="26" customHeight="1">
      <c r="A9" s="8" t="inlineStr">
        <is>
          <t>Kapsül kahve makinesi</t>
        </is>
      </c>
      <c r="B9" s="9" t="inlineStr">
        <is>
          <t>Kapsül sistemi belirtilmiş, su tankı hacmi, süt köpürtücü seçenekli</t>
        </is>
      </c>
      <c r="C9" s="7" t="inlineStr">
        <is>
          <t>Adet</t>
        </is>
      </c>
    </row>
    <row r="10" ht="26" customHeight="1">
      <c r="A10" s="13" t="inlineStr">
        <is>
          <t>Su sebili, damacanalı</t>
        </is>
      </c>
      <c r="B10" s="14" t="inlineStr">
        <is>
          <t>Sıcak-soğuk-oda sıcaklığı, dolap veya üstten yüklemeli, saatlik soğutma kapasitesi belirtilmiş</t>
        </is>
      </c>
      <c r="C10" s="12" t="inlineStr">
        <is>
          <t>Adet</t>
        </is>
      </c>
    </row>
    <row r="11" ht="26" customHeight="1">
      <c r="A11" s="8" t="inlineStr">
        <is>
          <t>Su arıtma cihazı, şebekeye bağlı</t>
        </is>
      </c>
      <c r="B11" s="9" t="inlineStr">
        <is>
          <t>Filtre kademesi ve değişim periyodu belirtilmiş, sıcak-soğuk çıkışlı seçenek, tezgah altı veya üstü</t>
        </is>
      </c>
      <c r="C11" s="7" t="inlineStr">
        <is>
          <t>Adet</t>
        </is>
      </c>
    </row>
    <row r="12" ht="26" customHeight="1">
      <c r="A12" s="13" t="inlineStr">
        <is>
          <t>Su ısıtıcısı (kettle)</t>
        </is>
      </c>
      <c r="B12" s="14" t="inlineStr">
        <is>
          <t>Paslanmaz veya cam gövde, 1,5–1,8 litre, otomatik kapanmalı, susuz çalışma korumalı</t>
        </is>
      </c>
      <c r="C12" s="12" t="inlineStr">
        <is>
          <t>Adet</t>
        </is>
      </c>
    </row>
    <row r="13" ht="26" customHeight="1">
      <c r="A13" s="8" t="inlineStr">
        <is>
          <t>Buzdolabı, ofis tipi</t>
        </is>
      </c>
      <c r="B13" s="9" t="inlineStr">
        <is>
          <t>Net hacim (litre) ve enerji sınıfı belirtilmiş, tek veya çift kapılı, büro altı (minibar) seçeneği</t>
        </is>
      </c>
      <c r="C13" s="7" t="inlineStr">
        <is>
          <t>Adet</t>
        </is>
      </c>
    </row>
    <row r="14" ht="26" customHeight="1">
      <c r="A14" s="13" t="inlineStr">
        <is>
          <t>Mikrodalga fırın</t>
        </is>
      </c>
      <c r="B14" s="14" t="inlineStr">
        <is>
          <t>Hacim (litre) ve güç (W) belirtilmiş, çevirme tablalı, paslanmaz iç hazne seçenekli</t>
        </is>
      </c>
      <c r="C14" s="12" t="inlineStr">
        <is>
          <t>Adet</t>
        </is>
      </c>
    </row>
    <row r="15" ht="26" customHeight="1">
      <c r="A15" s="8" t="inlineStr">
        <is>
          <t>Bulaşık makinesi, ofis tipi</t>
        </is>
      </c>
      <c r="B15" s="9" t="inlineStr">
        <is>
          <t>Kapasite (kişilik) ve enerji sınıfı belirtilmiş, ankastre veya solo</t>
        </is>
      </c>
      <c r="C15" s="7" t="inlineStr">
        <is>
          <t>Adet</t>
        </is>
      </c>
    </row>
    <row r="16" ht="26" customHeight="1">
      <c r="A16" s="13" t="inlineStr">
        <is>
          <t>Bulaşık makinesi, sanayi tipi</t>
        </is>
      </c>
      <c r="B16" s="14" t="inlineStr">
        <is>
          <t>Sepet ölçüsü ve saatlik sepet kapasitesi belirtilmiş, tezgah altı, su yumuşatıcılı seçenek</t>
        </is>
      </c>
      <c r="C16" s="12" t="inlineStr">
        <is>
          <t>Adet</t>
        </is>
      </c>
    </row>
    <row r="17" ht="26" customHeight="1">
      <c r="A17" s="8" t="inlineStr">
        <is>
          <t>Tost ve ızgara makinesi</t>
        </is>
      </c>
      <c r="B17" s="9" t="inlineStr">
        <is>
          <t>Plaka ölçüsü ve güç belirtilmiş, çıkarılabilir plaka seçenekli</t>
        </is>
      </c>
      <c r="C17" s="7" t="inlineStr">
        <is>
          <t>Adet</t>
        </is>
      </c>
    </row>
    <row r="18" ht="26" customHeight="1">
      <c r="A18" s="13" t="inlineStr">
        <is>
          <t>Meyve sıkacağı / blender</t>
        </is>
      </c>
      <c r="B18" s="14" t="inlineStr">
        <is>
          <t>Güç ve hazne hacmi belirtilmiş, paslanmaz bıçak</t>
        </is>
      </c>
      <c r="C18" s="12" t="inlineStr">
        <is>
          <t>Adet</t>
        </is>
      </c>
    </row>
    <row r="19" ht="26" customHeight="1">
      <c r="A19" s="8" t="inlineStr">
        <is>
          <t>Çay bardağı ve tabağı</t>
        </is>
      </c>
      <c r="B19" s="9" t="inlineStr">
        <is>
          <t>İnce belli cam bardak ve tabak, ısıya dayanıklı, koli içi adedi belirtilmiş</t>
        </is>
      </c>
      <c r="C19" s="7" t="inlineStr">
        <is>
          <t>Koli</t>
        </is>
      </c>
    </row>
    <row r="20" ht="26" customHeight="1">
      <c r="A20" s="13" t="inlineStr">
        <is>
          <t>Kahve fincanı ve tabağı</t>
        </is>
      </c>
      <c r="B20" s="14" t="inlineStr">
        <is>
          <t>Porselen, hacim belirtilmiş, koli içi adedi</t>
        </is>
      </c>
      <c r="C20" s="12" t="inlineStr">
        <is>
          <t>Koli</t>
        </is>
      </c>
    </row>
    <row r="21" ht="26" customHeight="1">
      <c r="A21" s="8" t="inlineStr">
        <is>
          <t>Su bardağı</t>
        </is>
      </c>
      <c r="B21" s="9" t="inlineStr">
        <is>
          <t>Cam, hacim belirtilmiş, istiflenebilir, koli içi adedi</t>
        </is>
      </c>
      <c r="C21" s="7" t="inlineStr">
        <is>
          <t>Koli</t>
        </is>
      </c>
    </row>
    <row r="22" ht="26" customHeight="1">
      <c r="A22" s="13" t="inlineStr">
        <is>
          <t>Kupa (mug)</t>
        </is>
      </c>
      <c r="B22" s="14" t="inlineStr">
        <is>
          <t>Porselen veya seramik, 300–350 ml, bulaşık makinesi uyumlu, logo baskılı seçenek</t>
        </is>
      </c>
      <c r="C22" s="12" t="inlineStr">
        <is>
          <t>Adet</t>
        </is>
      </c>
    </row>
    <row r="23" ht="26" customHeight="1">
      <c r="A23" s="8" t="inlineStr">
        <is>
          <t>Çaydanlık ve demlik</t>
        </is>
      </c>
      <c r="B23" s="9" t="inlineStr">
        <is>
          <t>Paslanmaz veya cam, hacim belirtilmiş, ısıya dayanıklı sap</t>
        </is>
      </c>
      <c r="C23" s="7" t="inlineStr">
        <is>
          <t>Adet</t>
        </is>
      </c>
    </row>
    <row r="24" ht="26" customHeight="1">
      <c r="A24" s="13" t="inlineStr">
        <is>
          <t>Tepsi ve servis tepsisi</t>
        </is>
      </c>
      <c r="B24" s="14" t="inlineStr">
        <is>
          <t>Paslanmaz, melamin veya plastik, ölçü belirtilmiş, kaymaz yüzey seçenekli</t>
        </is>
      </c>
      <c r="C24" s="12" t="inlineStr">
        <is>
          <t>Adet</t>
        </is>
      </c>
    </row>
    <row r="25" ht="26" customHeight="1">
      <c r="A25" s="8" t="inlineStr">
        <is>
          <t>Şekerlik, peçetelik ve baharatlık</t>
        </is>
      </c>
      <c r="B25" s="9" t="inlineStr">
        <is>
          <t>Paslanmaz veya cam, tezgah üstü, kapaklı</t>
        </is>
      </c>
      <c r="C25" s="7" t="inlineStr">
        <is>
          <t>Adet</t>
        </is>
      </c>
    </row>
    <row r="26" ht="26" customHeight="1">
      <c r="A26" s="13" t="inlineStr">
        <is>
          <t>Mutfak dolabı ve tezgah</t>
        </is>
      </c>
      <c r="B26" s="14" t="inlineStr">
        <is>
          <t>Melamin veya paslanmaz tezgah, evye ve batarya yuvalı, ölçü siparişe göre</t>
        </is>
      </c>
      <c r="C26" s="12" t="inlineStr">
        <is>
          <t>Adet</t>
        </is>
      </c>
    </row>
    <row r="27" ht="26" customHeight="1">
      <c r="A27" s="8" t="inlineStr">
        <is>
          <t>Evye ve batarya</t>
        </is>
      </c>
      <c r="B27" s="9" t="inlineStr">
        <is>
          <t>Paslanmaz tek veya çift gözlü, damlalıklı, batarya ayrı satır</t>
        </is>
      </c>
      <c r="C27" s="7" t="inlineStr">
        <is>
          <t>Adet</t>
        </is>
      </c>
    </row>
    <row r="28" ht="26" customHeight="1">
      <c r="A28" s="13" t="inlineStr">
        <is>
          <t>Çöp kovası, mutfak tipi</t>
        </is>
      </c>
      <c r="B28" s="14" t="inlineStr">
        <is>
          <t>Pedallı, 30–70 litre, iç kovalı, geri dönüşüm ayrımı için çoklu bölmeli seçenek</t>
        </is>
      </c>
      <c r="C28" s="12" t="inlineStr">
        <is>
          <t>Adet</t>
        </is>
      </c>
    </row>
    <row r="29" ht="26" customHeight="1">
      <c r="A29" s="8" t="inlineStr">
        <is>
          <t>Bulaşık makinesi deterjanı ve parlatıcı</t>
        </is>
      </c>
      <c r="B29" s="9" t="inlineStr">
        <is>
          <t>Sanayi veya ev tipi makineye uygun, sıvı veya tablet, dozajlama uyumu belirtilmiş</t>
        </is>
      </c>
      <c r="C29" s="7" t="inlineStr">
        <is>
          <t>Bidon</t>
        </is>
      </c>
    </row>
    <row r="30" ht="26" customHeight="1">
      <c r="A30" s="13" t="inlineStr">
        <is>
          <t>Kireç çözücü ve makine bakım seti</t>
        </is>
      </c>
      <c r="B30" s="14" t="inlineStr">
        <is>
          <t>Kahve ve çay makinesi için gıdayla temasa uygun, kullanım periyodu etikette belirtilmiş</t>
        </is>
      </c>
      <c r="C30" s="12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