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CLEANING AND HYGIENE SUPPLIES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Cleaning and Hygiene Supplies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Toilet tissue, mini jumbo roll</t>
        </is>
      </c>
      <c r="C12" s="9" t="inlineStr">
        <is>
          <t>Dispenser type; ply, roll length and core diameter stated</t>
        </is>
      </c>
      <c r="D12" s="7" t="inlineStr">
        <is>
          <t>Case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Toilet tissue, mini jumbo, long roll</t>
        </is>
      </c>
      <c r="C13" s="14" t="inlineStr">
        <is>
          <t>Extended roll length for high-traffic washrooms</t>
        </is>
      </c>
      <c r="D13" s="12" t="inlineStr">
        <is>
          <t>Case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Hand towel, Z-fold</t>
        </is>
      </c>
      <c r="C14" s="9" t="inlineStr">
        <is>
          <t>Interfold, sheet size and sheets per case stated</t>
        </is>
      </c>
      <c r="D14" s="7" t="inlineStr">
        <is>
          <t>Case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Hand towel, centrefeed roll</t>
        </is>
      </c>
      <c r="C15" s="14" t="inlineStr">
        <is>
          <t>Centre-pull roll, roll length and ply stated</t>
        </is>
      </c>
      <c r="D15" s="12" t="inlineStr">
        <is>
          <t>Case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Kitchen roll towel</t>
        </is>
      </c>
      <c r="C16" s="9" t="inlineStr">
        <is>
          <t>Household roll, sheet count and ply stated</t>
        </is>
      </c>
      <c r="D16" s="7" t="inlineStr">
        <is>
          <t>Roll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Napkin, dispenser type</t>
        </is>
      </c>
      <c r="C17" s="14" t="inlineStr">
        <is>
          <t>Sheet size and pack count stated</t>
        </is>
      </c>
      <c r="D17" s="12" t="inlineStr">
        <is>
          <t>Pack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Liquid hand soap</t>
        </is>
      </c>
      <c r="C18" s="9" t="inlineStr">
        <is>
          <t>pH stated, dispenser-compatible viscosity</t>
        </is>
      </c>
      <c r="D18" s="7" t="inlineStr">
        <is>
          <t>Drum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Antibacterial liquid hand soap</t>
        </is>
      </c>
      <c r="C19" s="14" t="inlineStr">
        <is>
          <t>Biocidal registration required where claimed</t>
        </is>
      </c>
      <c r="D19" s="12" t="inlineStr">
        <is>
          <t>Drum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Foam hand soap</t>
        </is>
      </c>
      <c r="C20" s="9" t="inlineStr">
        <is>
          <t>For foam dispensers; dilution ratio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Hand sanitiser, alcohol based</t>
        </is>
      </c>
      <c r="C21" s="14" t="inlineStr">
        <is>
          <t>Alcohol content stated; biocidal registration required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Surface disinfectant, concentrate</t>
        </is>
      </c>
      <c r="C22" s="9" t="inlineStr">
        <is>
          <t>Dilution ratio and contact time stated</t>
        </is>
      </c>
      <c r="D22" s="7" t="inlineStr">
        <is>
          <t>Drum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General purpose surface cleaner</t>
        </is>
      </c>
      <c r="C23" s="14" t="inlineStr">
        <is>
          <t>Dilution ratio and suitable surfaces stated</t>
        </is>
      </c>
      <c r="D23" s="12" t="inlineStr">
        <is>
          <t>Drum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Glass cleaner</t>
        </is>
      </c>
      <c r="C24" s="9" t="inlineStr">
        <is>
          <t>Ready to use, streak-free formulation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Dishwashing liquid, manual</t>
        </is>
      </c>
      <c r="C25" s="14" t="inlineStr">
        <is>
          <t>Active content and dilution stated</t>
        </is>
      </c>
      <c r="D25" s="12" t="inlineStr">
        <is>
          <t>Drum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Dishwasher detergent, industrial</t>
        </is>
      </c>
      <c r="C26" s="9" t="inlineStr">
        <is>
          <t>For commercial machines; water hardness range stated</t>
        </is>
      </c>
      <c r="D26" s="7" t="inlineStr">
        <is>
          <t>Drum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Rinse aid</t>
        </is>
      </c>
      <c r="C27" s="14" t="inlineStr">
        <is>
          <t>Dosing rate stated; for commercial dishwashers</t>
        </is>
      </c>
      <c r="D27" s="12" t="inlineStr">
        <is>
          <t>Drum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Sodium hypochlorite bleach</t>
        </is>
      </c>
      <c r="C28" s="9" t="inlineStr">
        <is>
          <t>Active chlorine content stated</t>
        </is>
      </c>
      <c r="D28" s="7" t="inlineStr">
        <is>
          <t>Drum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Degreaser</t>
        </is>
      </c>
      <c r="C29" s="14" t="inlineStr">
        <is>
          <t>Alkaline; dilution ratio and surface limits stated</t>
        </is>
      </c>
      <c r="D29" s="12" t="inlineStr">
        <is>
          <t>Drum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Descaler</t>
        </is>
      </c>
      <c r="C30" s="9" t="inlineStr">
        <is>
          <t>Acidic; not for use on natural stone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Toilet cleaner, gel</t>
        </is>
      </c>
      <c r="C31" s="14" t="inlineStr">
        <is>
          <t>Clinging gel, acidic, under-rim nozzle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Cream cleanser</t>
        </is>
      </c>
      <c r="C32" s="9" t="inlineStr">
        <is>
          <t>Mild abrasive for sinks and worktops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Carpet and upholstery shampoo</t>
        </is>
      </c>
      <c r="C33" s="14" t="inlineStr">
        <is>
          <t>For extraction machines; low-foam option stated</t>
        </is>
      </c>
      <c r="D33" s="12" t="inlineStr">
        <is>
          <t>Drum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Bin liner, small</t>
        </is>
      </c>
      <c r="C34" s="9" t="inlineStr">
        <is>
          <t>Size in cm and micron thickness stated</t>
        </is>
      </c>
      <c r="D34" s="7" t="inlineStr">
        <is>
          <t>Roll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Bin liner, large industrial</t>
        </is>
      </c>
      <c r="C35" s="14" t="inlineStr">
        <is>
          <t>Size in cm and micron thickness stated</t>
        </is>
      </c>
      <c r="D35" s="12" t="inlineStr">
        <is>
          <t>Roll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Bin liner, jumbo</t>
        </is>
      </c>
      <c r="C36" s="9" t="inlineStr">
        <is>
          <t>Size in cm and micron thickness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Surface wipes</t>
        </is>
      </c>
      <c r="C37" s="14" t="inlineStr">
        <is>
          <t>Wipe size and sheets per pack stated</t>
        </is>
      </c>
      <c r="D37" s="12" t="inlineStr">
        <is>
          <t>Pack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Microfibre cloth</t>
        </is>
      </c>
      <c r="C38" s="9" t="inlineStr">
        <is>
          <t>Size, g/m² and colour coding stated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Scouring sponge, dual sided</t>
        </is>
      </c>
      <c r="C39" s="14" t="inlineStr">
        <is>
          <t>Size and abrasive grade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Scouring pad, metal</t>
        </is>
      </c>
      <c r="C40" s="9" t="inlineStr">
        <is>
          <t>Weight per piece stated</t>
        </is>
      </c>
      <c r="D40" s="7" t="inlineStr">
        <is>
          <t>Each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Damp mop head</t>
        </is>
      </c>
      <c r="C41" s="14" t="inlineStr">
        <is>
          <t>Width and attachment type stated</t>
        </is>
      </c>
      <c r="D41" s="12" t="inlineStr">
        <is>
          <t>Each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Mop handle, telescopic</t>
        </is>
      </c>
      <c r="C42" s="9" t="inlineStr">
        <is>
          <t>Extended length and thread type stated</t>
        </is>
      </c>
      <c r="D42" s="7" t="inlineStr">
        <is>
          <t>Each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32</v>
      </c>
      <c r="B43" s="13" t="inlineStr">
        <is>
          <t>Cleaning trolley, twin bucket</t>
        </is>
      </c>
      <c r="C43" s="14" t="inlineStr">
        <is>
          <t>Bucket capacity, wringer and bag holder</t>
        </is>
      </c>
      <c r="D43" s="12" t="inlineStr">
        <is>
          <t>Each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33</v>
      </c>
      <c r="B44" s="8" t="inlineStr">
        <is>
          <t>Window squeegee</t>
        </is>
      </c>
      <c r="C44" s="9" t="inlineStr">
        <is>
          <t>Blade width and handle type stated</t>
        </is>
      </c>
      <c r="D44" s="7" t="inlineStr">
        <is>
          <t>Each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34</v>
      </c>
      <c r="B45" s="13" t="inlineStr">
        <is>
          <t>Dustpan and brush set</t>
        </is>
      </c>
      <c r="C45" s="14" t="inlineStr">
        <is>
          <t>Long handle option; bristle type stated</t>
        </is>
      </c>
      <c r="D45" s="12" t="inlineStr">
        <is>
          <t>Set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35</v>
      </c>
      <c r="B46" s="8" t="inlineStr">
        <is>
          <t>Cleaning glove, latex or nitrile</t>
        </is>
      </c>
      <c r="C46" s="9" t="inlineStr">
        <is>
          <t>Length, thickness and size range stated</t>
        </is>
      </c>
      <c r="D46" s="7" t="inlineStr">
        <is>
          <t>Pair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36</v>
      </c>
      <c r="B47" s="13" t="inlineStr">
        <is>
          <t>Disposable nitrile glove</t>
        </is>
      </c>
      <c r="C47" s="14" t="inlineStr">
        <is>
          <t>Powder free; thickness and box count stated</t>
        </is>
      </c>
      <c r="D47" s="12" t="inlineStr">
        <is>
          <t>Box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37</v>
      </c>
      <c r="B48" s="8" t="inlineStr">
        <is>
          <t>Hair net</t>
        </is>
      </c>
      <c r="C48" s="9" t="inlineStr">
        <is>
          <t>Pack count stated</t>
        </is>
      </c>
      <c r="D48" s="7" t="inlineStr">
        <is>
          <t>Pack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38</v>
      </c>
      <c r="B49" s="13" t="inlineStr">
        <is>
          <t>Overshoe cover</t>
        </is>
      </c>
      <c r="C49" s="14" t="inlineStr">
        <is>
          <t>Pack count and thickness stated</t>
        </is>
      </c>
      <c r="D49" s="12" t="inlineStr">
        <is>
          <t>Pack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39</v>
      </c>
      <c r="B50" s="8" t="inlineStr">
        <is>
          <t>Air freshener</t>
        </is>
      </c>
      <c r="C50" s="9" t="inlineStr">
        <is>
          <t>Aerosol or dispenser refill; coverage stated</t>
        </is>
      </c>
      <c r="D50" s="7" t="inlineStr">
        <is>
          <t>Each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40</v>
      </c>
      <c r="B51" s="13" t="inlineStr">
        <is>
          <t>Urinal screen or block</t>
        </is>
      </c>
      <c r="C51" s="14" t="inlineStr">
        <is>
          <t>Fragrance duration stated</t>
        </is>
      </c>
      <c r="D51" s="12" t="inlineStr">
        <is>
          <t>Each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41</v>
      </c>
      <c r="B52" s="8" t="inlineStr">
        <is>
          <t>Toilet tissue dispenser, mini jumbo</t>
        </is>
      </c>
      <c r="C52" s="9" t="inlineStr">
        <is>
          <t>Lockable, roll diameter capacity stated</t>
        </is>
      </c>
      <c r="D52" s="7" t="inlineStr">
        <is>
          <t>Each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42</v>
      </c>
      <c r="B53" s="13" t="inlineStr">
        <is>
          <t>Hand towel dispenser, Z-fold</t>
        </is>
      </c>
      <c r="C53" s="14" t="inlineStr">
        <is>
          <t>Lockable, sheet capacity stated</t>
        </is>
      </c>
      <c r="D53" s="12" t="inlineStr">
        <is>
          <t>Each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43</v>
      </c>
      <c r="B54" s="8" t="inlineStr">
        <is>
          <t>Soap dispenser</t>
        </is>
      </c>
      <c r="C54" s="9" t="inlineStr">
        <is>
          <t>Wall mounted, capacity and refill type stated</t>
        </is>
      </c>
      <c r="D54" s="7" t="inlineStr">
        <is>
          <t>Each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44</v>
      </c>
      <c r="B55" s="13" t="inlineStr">
        <is>
          <t>Waste bin, pedal</t>
        </is>
      </c>
      <c r="C55" s="14" t="inlineStr">
        <is>
          <t>Capacity in litres, inner bucket, material stated</t>
        </is>
      </c>
      <c r="D55" s="12" t="inlineStr">
        <is>
          <t>Each</t>
        </is>
      </c>
      <c r="E55" s="10" t="n"/>
      <c r="F55" s="10" t="n"/>
      <c r="G55" s="11">
        <f>IF(AND(E55&lt;&gt;"",F55&lt;&gt;""),E55*F55,"")</f>
        <v/>
      </c>
    </row>
    <row r="56" ht="26" customHeight="1">
      <c r="A56" s="7" t="n">
        <v>45</v>
      </c>
      <c r="B56" s="8" t="inlineStr">
        <is>
          <t>Wet floor sign</t>
        </is>
      </c>
      <c r="C56" s="9" t="inlineStr">
        <is>
          <t>Folding A-frame, bilingual text option</t>
        </is>
      </c>
      <c r="D56" s="7" t="inlineStr">
        <is>
          <t>Each</t>
        </is>
      </c>
      <c r="E56" s="10" t="n"/>
      <c r="F56" s="10" t="n"/>
      <c r="G56" s="11">
        <f>IF(AND(E56&lt;&gt;"",F56&lt;&gt;""),E56*F56,"")</f>
        <v/>
      </c>
    </row>
    <row r="57" ht="26" customHeight="1">
      <c r="A57" s="12" t="n">
        <v>46</v>
      </c>
      <c r="B57" s="13" t="inlineStr">
        <is>
          <t>Waste segregation bin set</t>
        </is>
      </c>
      <c r="C57" s="14" t="inlineStr">
        <is>
          <t>Number of streams, capacity and colour coding stated</t>
        </is>
      </c>
      <c r="D57" s="12" t="inlineStr">
        <is>
          <t>Set</t>
        </is>
      </c>
      <c r="E57" s="10" t="n"/>
      <c r="F57" s="10" t="n"/>
      <c r="G57" s="11">
        <f>IF(AND(E57&lt;&gt;"",F57&lt;&gt;""),E57*F57,"")</f>
        <v/>
      </c>
    </row>
    <row r="59">
      <c r="A59" s="15" t="inlineStr">
        <is>
          <t>SUBTOTAL (excl. tax)</t>
        </is>
      </c>
      <c r="B59" s="16" t="n"/>
      <c r="C59" s="16" t="n"/>
      <c r="D59" s="16" t="n"/>
      <c r="E59" s="16" t="n"/>
      <c r="F59" s="16" t="n"/>
      <c r="G59" s="17">
        <f>SUM(G12:G57)</f>
        <v/>
      </c>
    </row>
    <row r="60">
      <c r="A60" s="15" t="inlineStr">
        <is>
          <t>VAT / sales tax rate (%)</t>
        </is>
      </c>
      <c r="B60" s="16" t="n"/>
      <c r="C60" s="16" t="n"/>
      <c r="D60" s="16" t="n"/>
      <c r="E60" s="16" t="n"/>
      <c r="F60" s="16" t="n"/>
      <c r="G60" s="18" t="n"/>
    </row>
    <row r="61">
      <c r="A61" s="15" t="inlineStr">
        <is>
          <t>Tax amount</t>
        </is>
      </c>
      <c r="B61" s="16" t="n"/>
      <c r="C61" s="16" t="n"/>
      <c r="D61" s="16" t="n"/>
      <c r="E61" s="16" t="n"/>
      <c r="F61" s="16" t="n"/>
      <c r="G61" s="17">
        <f>IF(G60&lt;&gt;"",G59*G60/100,"")</f>
        <v/>
      </c>
    </row>
    <row r="62">
      <c r="A62" s="15" t="inlineStr">
        <is>
          <t>TOTAL (incl. tax)</t>
        </is>
      </c>
      <c r="B62" s="16" t="n"/>
      <c r="C62" s="16" t="n"/>
      <c r="D62" s="16" t="n"/>
      <c r="E62" s="16" t="n"/>
      <c r="F62" s="16" t="n"/>
      <c r="G62" s="17">
        <f>IF(G61&lt;&gt;"",G59+G61,G59)</f>
        <v/>
      </c>
    </row>
    <row r="65">
      <c r="A65" s="19" t="inlineStr">
        <is>
          <t>Bidding company</t>
        </is>
      </c>
      <c r="B65" s="20" t="n"/>
      <c r="C65" s="21" t="n"/>
      <c r="D65" s="22" t="n"/>
    </row>
    <row r="66">
      <c r="A66" s="23" t="inlineStr">
        <is>
          <t>Authorised name / title</t>
        </is>
      </c>
      <c r="B66" s="20" t="n"/>
      <c r="C66" s="21" t="n"/>
      <c r="D66" s="22" t="n"/>
    </row>
    <row r="67">
      <c r="A67" s="23" t="inlineStr">
        <is>
          <t>Stamp / signature</t>
        </is>
      </c>
      <c r="B67" s="20" t="n"/>
      <c r="C67" s="21" t="n"/>
      <c r="D67" s="22" t="n"/>
    </row>
    <row r="69">
      <c r="A69" s="2" t="inlineStr">
        <is>
          <t>Template: AKSCO Ticaret ve Tedarik · https://aksco.com.tr · 0534 335 69 22 · Version 2026-09-25 · Free, no sign-up required</t>
        </is>
      </c>
    </row>
  </sheetData>
  <mergeCells count="16">
    <mergeCell ref="B5:D5"/>
    <mergeCell ref="A1:G1"/>
    <mergeCell ref="A60:F60"/>
    <mergeCell ref="B66:D66"/>
    <mergeCell ref="B67:D67"/>
    <mergeCell ref="B8:D8"/>
    <mergeCell ref="A69:G69"/>
    <mergeCell ref="B4:D4"/>
    <mergeCell ref="B9:D9"/>
    <mergeCell ref="A61:F61"/>
    <mergeCell ref="A2:G2"/>
    <mergeCell ref="B65:D65"/>
    <mergeCell ref="A62:F62"/>
    <mergeCell ref="B7:D7"/>
    <mergeCell ref="B6:D6"/>
    <mergeCell ref="A59:F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CLEANING AND HYGIENE SUPPLIES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Toilet tissue, mini jumbo roll</t>
        </is>
      </c>
      <c r="B5" s="9" t="inlineStr">
        <is>
          <t>Dispenser type; ply, roll length and core diameter stated</t>
        </is>
      </c>
      <c r="C5" s="7" t="inlineStr">
        <is>
          <t>Case</t>
        </is>
      </c>
    </row>
    <row r="6" ht="26" customHeight="1">
      <c r="A6" s="13" t="inlineStr">
        <is>
          <t>Toilet tissue, mini jumbo, long roll</t>
        </is>
      </c>
      <c r="B6" s="14" t="inlineStr">
        <is>
          <t>Extended roll length for high-traffic washrooms</t>
        </is>
      </c>
      <c r="C6" s="12" t="inlineStr">
        <is>
          <t>Case</t>
        </is>
      </c>
    </row>
    <row r="7" ht="26" customHeight="1">
      <c r="A7" s="8" t="inlineStr">
        <is>
          <t>Hand towel, Z-fold</t>
        </is>
      </c>
      <c r="B7" s="9" t="inlineStr">
        <is>
          <t>Interfold, sheet size and sheets per case stated</t>
        </is>
      </c>
      <c r="C7" s="7" t="inlineStr">
        <is>
          <t>Case</t>
        </is>
      </c>
    </row>
    <row r="8" ht="26" customHeight="1">
      <c r="A8" s="13" t="inlineStr">
        <is>
          <t>Hand towel, centrefeed roll</t>
        </is>
      </c>
      <c r="B8" s="14" t="inlineStr">
        <is>
          <t>Centre-pull roll, roll length and ply stated</t>
        </is>
      </c>
      <c r="C8" s="12" t="inlineStr">
        <is>
          <t>Case</t>
        </is>
      </c>
    </row>
    <row r="9" ht="26" customHeight="1">
      <c r="A9" s="8" t="inlineStr">
        <is>
          <t>Kitchen roll towel</t>
        </is>
      </c>
      <c r="B9" s="9" t="inlineStr">
        <is>
          <t>Household roll, sheet count and ply stated</t>
        </is>
      </c>
      <c r="C9" s="7" t="inlineStr">
        <is>
          <t>Roll</t>
        </is>
      </c>
    </row>
    <row r="10" ht="26" customHeight="1">
      <c r="A10" s="13" t="inlineStr">
        <is>
          <t>Napkin, dispenser type</t>
        </is>
      </c>
      <c r="B10" s="14" t="inlineStr">
        <is>
          <t>Sheet size and pack count stated</t>
        </is>
      </c>
      <c r="C10" s="12" t="inlineStr">
        <is>
          <t>Pack</t>
        </is>
      </c>
    </row>
    <row r="11" ht="26" customHeight="1">
      <c r="A11" s="8" t="inlineStr">
        <is>
          <t>Liquid hand soap</t>
        </is>
      </c>
      <c r="B11" s="9" t="inlineStr">
        <is>
          <t>pH stated, dispenser-compatible viscosity</t>
        </is>
      </c>
      <c r="C11" s="7" t="inlineStr">
        <is>
          <t>Drum</t>
        </is>
      </c>
    </row>
    <row r="12" ht="26" customHeight="1">
      <c r="A12" s="13" t="inlineStr">
        <is>
          <t>Antibacterial liquid hand soap</t>
        </is>
      </c>
      <c r="B12" s="14" t="inlineStr">
        <is>
          <t>Biocidal registration required where claimed</t>
        </is>
      </c>
      <c r="C12" s="12" t="inlineStr">
        <is>
          <t>Drum</t>
        </is>
      </c>
    </row>
    <row r="13" ht="26" customHeight="1">
      <c r="A13" s="8" t="inlineStr">
        <is>
          <t>Foam hand soap</t>
        </is>
      </c>
      <c r="B13" s="9" t="inlineStr">
        <is>
          <t>For foam dispensers; dilution ratio stated</t>
        </is>
      </c>
      <c r="C13" s="7" t="inlineStr">
        <is>
          <t>Each</t>
        </is>
      </c>
    </row>
    <row r="14" ht="26" customHeight="1">
      <c r="A14" s="13" t="inlineStr">
        <is>
          <t>Hand sanitiser, alcohol based</t>
        </is>
      </c>
      <c r="B14" s="14" t="inlineStr">
        <is>
          <t>Alcohol content stated; biocidal registration required</t>
        </is>
      </c>
      <c r="C14" s="12" t="inlineStr">
        <is>
          <t>Each</t>
        </is>
      </c>
    </row>
    <row r="15" ht="26" customHeight="1">
      <c r="A15" s="8" t="inlineStr">
        <is>
          <t>Surface disinfectant, concentrate</t>
        </is>
      </c>
      <c r="B15" s="9" t="inlineStr">
        <is>
          <t>Dilution ratio and contact time stated</t>
        </is>
      </c>
      <c r="C15" s="7" t="inlineStr">
        <is>
          <t>Drum</t>
        </is>
      </c>
    </row>
    <row r="16" ht="26" customHeight="1">
      <c r="A16" s="13" t="inlineStr">
        <is>
          <t>General purpose surface cleaner</t>
        </is>
      </c>
      <c r="B16" s="14" t="inlineStr">
        <is>
          <t>Dilution ratio and suitable surfaces stated</t>
        </is>
      </c>
      <c r="C16" s="12" t="inlineStr">
        <is>
          <t>Drum</t>
        </is>
      </c>
    </row>
    <row r="17" ht="26" customHeight="1">
      <c r="A17" s="8" t="inlineStr">
        <is>
          <t>Glass cleaner</t>
        </is>
      </c>
      <c r="B17" s="9" t="inlineStr">
        <is>
          <t>Ready to use, streak-free formulation</t>
        </is>
      </c>
      <c r="C17" s="7" t="inlineStr">
        <is>
          <t>Each</t>
        </is>
      </c>
    </row>
    <row r="18" ht="26" customHeight="1">
      <c r="A18" s="13" t="inlineStr">
        <is>
          <t>Dishwashing liquid, manual</t>
        </is>
      </c>
      <c r="B18" s="14" t="inlineStr">
        <is>
          <t>Active content and dilution stated</t>
        </is>
      </c>
      <c r="C18" s="12" t="inlineStr">
        <is>
          <t>Drum</t>
        </is>
      </c>
    </row>
    <row r="19" ht="26" customHeight="1">
      <c r="A19" s="8" t="inlineStr">
        <is>
          <t>Dishwasher detergent, industrial</t>
        </is>
      </c>
      <c r="B19" s="9" t="inlineStr">
        <is>
          <t>For commercial machines; water hardness range stated</t>
        </is>
      </c>
      <c r="C19" s="7" t="inlineStr">
        <is>
          <t>Drum</t>
        </is>
      </c>
    </row>
    <row r="20" ht="26" customHeight="1">
      <c r="A20" s="13" t="inlineStr">
        <is>
          <t>Rinse aid</t>
        </is>
      </c>
      <c r="B20" s="14" t="inlineStr">
        <is>
          <t>Dosing rate stated; for commercial dishwashers</t>
        </is>
      </c>
      <c r="C20" s="12" t="inlineStr">
        <is>
          <t>Drum</t>
        </is>
      </c>
    </row>
    <row r="21" ht="26" customHeight="1">
      <c r="A21" s="8" t="inlineStr">
        <is>
          <t>Sodium hypochlorite bleach</t>
        </is>
      </c>
      <c r="B21" s="9" t="inlineStr">
        <is>
          <t>Active chlorine content stated</t>
        </is>
      </c>
      <c r="C21" s="7" t="inlineStr">
        <is>
          <t>Drum</t>
        </is>
      </c>
    </row>
    <row r="22" ht="26" customHeight="1">
      <c r="A22" s="13" t="inlineStr">
        <is>
          <t>Degreaser</t>
        </is>
      </c>
      <c r="B22" s="14" t="inlineStr">
        <is>
          <t>Alkaline; dilution ratio and surface limits stated</t>
        </is>
      </c>
      <c r="C22" s="12" t="inlineStr">
        <is>
          <t>Drum</t>
        </is>
      </c>
    </row>
    <row r="23" ht="26" customHeight="1">
      <c r="A23" s="8" t="inlineStr">
        <is>
          <t>Descaler</t>
        </is>
      </c>
      <c r="B23" s="9" t="inlineStr">
        <is>
          <t>Acidic; not for use on natural stone</t>
        </is>
      </c>
      <c r="C23" s="7" t="inlineStr">
        <is>
          <t>Each</t>
        </is>
      </c>
    </row>
    <row r="24" ht="26" customHeight="1">
      <c r="A24" s="13" t="inlineStr">
        <is>
          <t>Toilet cleaner, gel</t>
        </is>
      </c>
      <c r="B24" s="14" t="inlineStr">
        <is>
          <t>Clinging gel, acidic, under-rim nozzle</t>
        </is>
      </c>
      <c r="C24" s="12" t="inlineStr">
        <is>
          <t>Each</t>
        </is>
      </c>
    </row>
    <row r="25" ht="26" customHeight="1">
      <c r="A25" s="8" t="inlineStr">
        <is>
          <t>Cream cleanser</t>
        </is>
      </c>
      <c r="B25" s="9" t="inlineStr">
        <is>
          <t>Mild abrasive for sinks and worktops</t>
        </is>
      </c>
      <c r="C25" s="7" t="inlineStr">
        <is>
          <t>Each</t>
        </is>
      </c>
    </row>
    <row r="26" ht="26" customHeight="1">
      <c r="A26" s="13" t="inlineStr">
        <is>
          <t>Carpet and upholstery shampoo</t>
        </is>
      </c>
      <c r="B26" s="14" t="inlineStr">
        <is>
          <t>For extraction machines; low-foam option stated</t>
        </is>
      </c>
      <c r="C26" s="12" t="inlineStr">
        <is>
          <t>Drum</t>
        </is>
      </c>
    </row>
    <row r="27" ht="26" customHeight="1">
      <c r="A27" s="8" t="inlineStr">
        <is>
          <t>Bin liner, small</t>
        </is>
      </c>
      <c r="B27" s="9" t="inlineStr">
        <is>
          <t>Size in cm and micron thickness stated</t>
        </is>
      </c>
      <c r="C27" s="7" t="inlineStr">
        <is>
          <t>Roll</t>
        </is>
      </c>
    </row>
    <row r="28" ht="26" customHeight="1">
      <c r="A28" s="13" t="inlineStr">
        <is>
          <t>Bin liner, large industrial</t>
        </is>
      </c>
      <c r="B28" s="14" t="inlineStr">
        <is>
          <t>Size in cm and micron thickness stated</t>
        </is>
      </c>
      <c r="C28" s="12" t="inlineStr">
        <is>
          <t>Roll</t>
        </is>
      </c>
    </row>
    <row r="29" ht="26" customHeight="1">
      <c r="A29" s="8" t="inlineStr">
        <is>
          <t>Bin liner, jumbo</t>
        </is>
      </c>
      <c r="B29" s="9" t="inlineStr">
        <is>
          <t>Size in cm and micron thickness stated</t>
        </is>
      </c>
      <c r="C29" s="7" t="inlineStr">
        <is>
          <t>Each</t>
        </is>
      </c>
    </row>
    <row r="30" ht="26" customHeight="1">
      <c r="A30" s="13" t="inlineStr">
        <is>
          <t>Surface wipes</t>
        </is>
      </c>
      <c r="B30" s="14" t="inlineStr">
        <is>
          <t>Wipe size and sheets per pack stated</t>
        </is>
      </c>
      <c r="C30" s="12" t="inlineStr">
        <is>
          <t>Pack</t>
        </is>
      </c>
    </row>
    <row r="31" ht="26" customHeight="1">
      <c r="A31" s="8" t="inlineStr">
        <is>
          <t>Microfibre cloth</t>
        </is>
      </c>
      <c r="B31" s="9" t="inlineStr">
        <is>
          <t>Size, g/m² and colour coding stated</t>
        </is>
      </c>
      <c r="C31" s="7" t="inlineStr">
        <is>
          <t>Each</t>
        </is>
      </c>
    </row>
    <row r="32" ht="26" customHeight="1">
      <c r="A32" s="13" t="inlineStr">
        <is>
          <t>Scouring sponge, dual sided</t>
        </is>
      </c>
      <c r="B32" s="14" t="inlineStr">
        <is>
          <t>Size and abrasive grade stated</t>
        </is>
      </c>
      <c r="C32" s="12" t="inlineStr">
        <is>
          <t>Each</t>
        </is>
      </c>
    </row>
    <row r="33" ht="26" customHeight="1">
      <c r="A33" s="8" t="inlineStr">
        <is>
          <t>Scouring pad, metal</t>
        </is>
      </c>
      <c r="B33" s="9" t="inlineStr">
        <is>
          <t>Weight per piece stated</t>
        </is>
      </c>
      <c r="C33" s="7" t="inlineStr">
        <is>
          <t>Each</t>
        </is>
      </c>
    </row>
    <row r="34" ht="26" customHeight="1">
      <c r="A34" s="13" t="inlineStr">
        <is>
          <t>Damp mop head</t>
        </is>
      </c>
      <c r="B34" s="14" t="inlineStr">
        <is>
          <t>Width and attachment type stated</t>
        </is>
      </c>
      <c r="C34" s="12" t="inlineStr">
        <is>
          <t>Each</t>
        </is>
      </c>
    </row>
    <row r="35" ht="26" customHeight="1">
      <c r="A35" s="8" t="inlineStr">
        <is>
          <t>Mop handle, telescopic</t>
        </is>
      </c>
      <c r="B35" s="9" t="inlineStr">
        <is>
          <t>Extended length and thread type stated</t>
        </is>
      </c>
      <c r="C35" s="7" t="inlineStr">
        <is>
          <t>Each</t>
        </is>
      </c>
    </row>
    <row r="36" ht="26" customHeight="1">
      <c r="A36" s="13" t="inlineStr">
        <is>
          <t>Cleaning trolley, twin bucket</t>
        </is>
      </c>
      <c r="B36" s="14" t="inlineStr">
        <is>
          <t>Bucket capacity, wringer and bag holder</t>
        </is>
      </c>
      <c r="C36" s="12" t="inlineStr">
        <is>
          <t>Each</t>
        </is>
      </c>
    </row>
    <row r="37" ht="26" customHeight="1">
      <c r="A37" s="8" t="inlineStr">
        <is>
          <t>Window squeegee</t>
        </is>
      </c>
      <c r="B37" s="9" t="inlineStr">
        <is>
          <t>Blade width and handle type stated</t>
        </is>
      </c>
      <c r="C37" s="7" t="inlineStr">
        <is>
          <t>Each</t>
        </is>
      </c>
    </row>
    <row r="38" ht="26" customHeight="1">
      <c r="A38" s="13" t="inlineStr">
        <is>
          <t>Dustpan and brush set</t>
        </is>
      </c>
      <c r="B38" s="14" t="inlineStr">
        <is>
          <t>Long handle option; bristle type stated</t>
        </is>
      </c>
      <c r="C38" s="12" t="inlineStr">
        <is>
          <t>Set</t>
        </is>
      </c>
    </row>
    <row r="39" ht="26" customHeight="1">
      <c r="A39" s="8" t="inlineStr">
        <is>
          <t>Cleaning glove, latex or nitrile</t>
        </is>
      </c>
      <c r="B39" s="9" t="inlineStr">
        <is>
          <t>Length, thickness and size range stated</t>
        </is>
      </c>
      <c r="C39" s="7" t="inlineStr">
        <is>
          <t>Pair</t>
        </is>
      </c>
    </row>
    <row r="40" ht="26" customHeight="1">
      <c r="A40" s="13" t="inlineStr">
        <is>
          <t>Disposable nitrile glove</t>
        </is>
      </c>
      <c r="B40" s="14" t="inlineStr">
        <is>
          <t>Powder free; thickness and box count stated</t>
        </is>
      </c>
      <c r="C40" s="12" t="inlineStr">
        <is>
          <t>Box</t>
        </is>
      </c>
    </row>
    <row r="41" ht="26" customHeight="1">
      <c r="A41" s="8" t="inlineStr">
        <is>
          <t>Hair net</t>
        </is>
      </c>
      <c r="B41" s="9" t="inlineStr">
        <is>
          <t>Pack count stated</t>
        </is>
      </c>
      <c r="C41" s="7" t="inlineStr">
        <is>
          <t>Pack</t>
        </is>
      </c>
    </row>
    <row r="42" ht="26" customHeight="1">
      <c r="A42" s="13" t="inlineStr">
        <is>
          <t>Overshoe cover</t>
        </is>
      </c>
      <c r="B42" s="14" t="inlineStr">
        <is>
          <t>Pack count and thickness stated</t>
        </is>
      </c>
      <c r="C42" s="12" t="inlineStr">
        <is>
          <t>Pack</t>
        </is>
      </c>
    </row>
    <row r="43" ht="26" customHeight="1">
      <c r="A43" s="8" t="inlineStr">
        <is>
          <t>Air freshener</t>
        </is>
      </c>
      <c r="B43" s="9" t="inlineStr">
        <is>
          <t>Aerosol or dispenser refill; coverage stated</t>
        </is>
      </c>
      <c r="C43" s="7" t="inlineStr">
        <is>
          <t>Each</t>
        </is>
      </c>
    </row>
    <row r="44" ht="26" customHeight="1">
      <c r="A44" s="13" t="inlineStr">
        <is>
          <t>Urinal screen or block</t>
        </is>
      </c>
      <c r="B44" s="14" t="inlineStr">
        <is>
          <t>Fragrance duration stated</t>
        </is>
      </c>
      <c r="C44" s="12" t="inlineStr">
        <is>
          <t>Each</t>
        </is>
      </c>
    </row>
    <row r="45" ht="26" customHeight="1">
      <c r="A45" s="8" t="inlineStr">
        <is>
          <t>Toilet tissue dispenser, mini jumbo</t>
        </is>
      </c>
      <c r="B45" s="9" t="inlineStr">
        <is>
          <t>Lockable, roll diameter capacity stated</t>
        </is>
      </c>
      <c r="C45" s="7" t="inlineStr">
        <is>
          <t>Each</t>
        </is>
      </c>
    </row>
    <row r="46" ht="26" customHeight="1">
      <c r="A46" s="13" t="inlineStr">
        <is>
          <t>Hand towel dispenser, Z-fold</t>
        </is>
      </c>
      <c r="B46" s="14" t="inlineStr">
        <is>
          <t>Lockable, sheet capacity stated</t>
        </is>
      </c>
      <c r="C46" s="12" t="inlineStr">
        <is>
          <t>Each</t>
        </is>
      </c>
    </row>
    <row r="47" ht="26" customHeight="1">
      <c r="A47" s="8" t="inlineStr">
        <is>
          <t>Soap dispenser</t>
        </is>
      </c>
      <c r="B47" s="9" t="inlineStr">
        <is>
          <t>Wall mounted, capacity and refill type stated</t>
        </is>
      </c>
      <c r="C47" s="7" t="inlineStr">
        <is>
          <t>Each</t>
        </is>
      </c>
    </row>
    <row r="48" ht="26" customHeight="1">
      <c r="A48" s="13" t="inlineStr">
        <is>
          <t>Waste bin, pedal</t>
        </is>
      </c>
      <c r="B48" s="14" t="inlineStr">
        <is>
          <t>Capacity in litres, inner bucket, material stated</t>
        </is>
      </c>
      <c r="C48" s="12" t="inlineStr">
        <is>
          <t>Each</t>
        </is>
      </c>
    </row>
    <row r="49" ht="26" customHeight="1">
      <c r="A49" s="8" t="inlineStr">
        <is>
          <t>Wet floor sign</t>
        </is>
      </c>
      <c r="B49" s="9" t="inlineStr">
        <is>
          <t>Folding A-frame, bilingual text option</t>
        </is>
      </c>
      <c r="C49" s="7" t="inlineStr">
        <is>
          <t>Each</t>
        </is>
      </c>
    </row>
    <row r="50" ht="26" customHeight="1">
      <c r="A50" s="13" t="inlineStr">
        <is>
          <t>Waste segregation bin set</t>
        </is>
      </c>
      <c r="B50" s="14" t="inlineStr">
        <is>
          <t>Number of streams, capacity and colour coding stated</t>
        </is>
      </c>
      <c r="C50" s="12" t="inlineStr">
        <is>
          <t>Set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